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73" activeTab="0"/>
  </bookViews>
  <sheets>
    <sheet name="注意事項（必ず先にお読み下さい）" sheetId="1" r:id="rId1"/>
    <sheet name="男子参加申込書" sheetId="2" r:id="rId2"/>
    <sheet name="女子参加申込書" sheetId="3" r:id="rId3"/>
    <sheet name="追加登録者" sheetId="4" state="hidden" r:id="rId4"/>
    <sheet name="Sheet1" sheetId="5" state="hidden" r:id="rId5"/>
    <sheet name="男子オーダー票（番号のみ入力）" sheetId="6" r:id="rId6"/>
    <sheet name="女子オーダー票（番号のみ入力）" sheetId="7" r:id="rId7"/>
    <sheet name="男子オーダー変更用紙（番号のみ入力）" sheetId="8" r:id="rId8"/>
    <sheet name="女子オーダー変更用紙（番号のみ入力）" sheetId="9" r:id="rId9"/>
  </sheets>
  <definedNames>
    <definedName name="_xlnm.Print_Area" localSheetId="6">'女子オーダー票（番号のみ入力）'!$A$1:$E$14</definedName>
    <definedName name="_xlnm.Print_Area" localSheetId="8">'女子オーダー変更用紙（番号のみ入力）'!$A$1:$H$15</definedName>
    <definedName name="_xlnm.Print_Area" localSheetId="2">'女子参加申込書'!$A$1:$U$26</definedName>
    <definedName name="_xlnm.Print_Area" localSheetId="5">'男子オーダー票（番号のみ入力）'!$A$1:$E$17</definedName>
    <definedName name="_xlnm.Print_Area" localSheetId="7">'男子オーダー変更用紙（番号のみ入力）'!$A$1:$H$17</definedName>
    <definedName name="_xlnm.Print_Area" localSheetId="1">'男子参加申込書'!$A$1:$U$31</definedName>
  </definedNames>
  <calcPr fullCalcOnLoad="1"/>
</workbook>
</file>

<file path=xl/sharedStrings.xml><?xml version="1.0" encoding="utf-8"?>
<sst xmlns="http://schemas.openxmlformats.org/spreadsheetml/2006/main" count="3132" uniqueCount="1290">
  <si>
    <t>(</t>
  </si>
  <si>
    <t>)</t>
  </si>
  <si>
    <t>選　手　　氏　名</t>
  </si>
  <si>
    <t>(</t>
  </si>
  <si>
    <t>)</t>
  </si>
  <si>
    <t>学年</t>
  </si>
  <si>
    <t>登録番号</t>
  </si>
  <si>
    <t>西暦</t>
  </si>
  <si>
    <t>〒</t>
  </si>
  <si>
    <t>-</t>
  </si>
  <si>
    <t>電話</t>
  </si>
  <si>
    <t>局</t>
  </si>
  <si>
    <t>番</t>
  </si>
  <si>
    <t>生年月日</t>
  </si>
  <si>
    <t>身長</t>
  </si>
  <si>
    <t>体重</t>
  </si>
  <si>
    <t>健康</t>
  </si>
  <si>
    <t>）</t>
  </si>
  <si>
    <t>学校長名</t>
  </si>
  <si>
    <t>監 督 名</t>
  </si>
  <si>
    <t>所 在 地</t>
  </si>
  <si>
    <t>学 校 名</t>
  </si>
  <si>
    <t>高等学校</t>
  </si>
  <si>
    <t>印</t>
  </si>
  <si>
    <t>下記の選手・補助員の標記大会への参加を認知いたします。</t>
  </si>
  <si>
    <t>月</t>
  </si>
  <si>
    <t>日</t>
  </si>
  <si>
    <t>フリガナ</t>
  </si>
  <si>
    <t>海部</t>
  </si>
  <si>
    <t>名西</t>
  </si>
  <si>
    <t>徳島市立</t>
  </si>
  <si>
    <t>城西</t>
  </si>
  <si>
    <t>小松島西</t>
  </si>
  <si>
    <t>富岡東</t>
  </si>
  <si>
    <t>富岡西</t>
  </si>
  <si>
    <t>脇町</t>
  </si>
  <si>
    <t>城ノ内</t>
  </si>
  <si>
    <t>徳島文理</t>
  </si>
  <si>
    <t>徳島科学技術</t>
  </si>
  <si>
    <t>阿波</t>
  </si>
  <si>
    <t>城南</t>
  </si>
  <si>
    <t>鳴門</t>
  </si>
  <si>
    <t>小松島</t>
  </si>
  <si>
    <t>徳島北</t>
  </si>
  <si>
    <t>主将</t>
  </si>
  <si>
    <t>登録番号</t>
  </si>
  <si>
    <t>性別</t>
  </si>
  <si>
    <t>生年月日</t>
  </si>
  <si>
    <t>学年</t>
  </si>
  <si>
    <t>男</t>
  </si>
  <si>
    <t>女</t>
  </si>
  <si>
    <t>板野</t>
  </si>
  <si>
    <t>城東</t>
  </si>
  <si>
    <t>城北</t>
  </si>
  <si>
    <t>生光学園</t>
  </si>
  <si>
    <t>那賀</t>
  </si>
  <si>
    <t>鳴門渦潮</t>
  </si>
  <si>
    <t>フリガナ</t>
  </si>
  <si>
    <t>＊半角入力方法</t>
  </si>
  <si>
    <t>男子</t>
  </si>
  <si>
    <t>女子</t>
  </si>
  <si>
    <t>＊印刷範囲</t>
  </si>
  <si>
    <t>*</t>
  </si>
  <si>
    <t>作業手順</t>
  </si>
  <si>
    <t>参加申込書には青枠以外の入力を禁止します。</t>
  </si>
  <si>
    <t>選手欄は県登録ゼッケンを入力すると氏名・フリガナ・学年・生年月日が表示されます。</t>
  </si>
  <si>
    <t>（間違いないか確認下さい）</t>
  </si>
  <si>
    <t>（ファイル名に必ず学校名を入れて下さい）</t>
  </si>
  <si>
    <t>送付先</t>
  </si>
  <si>
    <t>メール</t>
  </si>
  <si>
    <t>kingmurarin@yahoo.co.jp</t>
  </si>
  <si>
    <t>主将欄に○をして下さい。</t>
  </si>
  <si>
    <t>生徒氏名</t>
  </si>
  <si>
    <t>記入例</t>
  </si>
  <si>
    <t>村山　佳史</t>
  </si>
  <si>
    <t>ﾑﾗﾔﾏ ﾖｼﾌﾐ</t>
  </si>
  <si>
    <t>男</t>
  </si>
  <si>
    <t>出身中学校</t>
  </si>
  <si>
    <t>出身中学校</t>
  </si>
  <si>
    <r>
      <t>参加申し込み用紙は公印を押して</t>
    </r>
    <r>
      <rPr>
        <b/>
        <sz val="11"/>
        <color indexed="10"/>
        <rFont val="ＭＳ Ｐゴシック"/>
        <family val="3"/>
      </rPr>
      <t>監督会議の時必ず提出して下さい</t>
    </r>
  </si>
  <si>
    <t>（オーダー用紙も受付時に提出して下さい）</t>
  </si>
  <si>
    <t>正式データ</t>
  </si>
  <si>
    <t>監督会議時に提出</t>
  </si>
  <si>
    <t>○</t>
  </si>
  <si>
    <t>アナンコウギョウコウトウセンモンガッコウ</t>
  </si>
  <si>
    <t>アワ</t>
  </si>
  <si>
    <t>カイフ</t>
  </si>
  <si>
    <t>コマツシマ</t>
  </si>
  <si>
    <t>コマツシマニシ</t>
  </si>
  <si>
    <t>イタノ</t>
  </si>
  <si>
    <t>ジョウセイ</t>
  </si>
  <si>
    <t>ジョウトウ</t>
  </si>
  <si>
    <t>ジョウナン</t>
  </si>
  <si>
    <t>ジョウノウチ</t>
  </si>
  <si>
    <t>コマツシマニシカツウラ</t>
  </si>
  <si>
    <t>ジョウホク</t>
  </si>
  <si>
    <t>セイコウガクエン</t>
  </si>
  <si>
    <t>ツルギ</t>
  </si>
  <si>
    <t>つるぎ</t>
  </si>
  <si>
    <t>トクシマカガクギジュツ</t>
  </si>
  <si>
    <t>トクシマキタ</t>
  </si>
  <si>
    <t>トクシマショウギョウ</t>
  </si>
  <si>
    <t>トクシマシリツ</t>
  </si>
  <si>
    <t>トミオカニシ</t>
  </si>
  <si>
    <t>トミオカヒガシ</t>
  </si>
  <si>
    <t>ナルト</t>
  </si>
  <si>
    <t>ナルトウズシオ</t>
  </si>
  <si>
    <t>ミョウザイ</t>
  </si>
  <si>
    <t>ワキマチ</t>
  </si>
  <si>
    <t>トクシマブンリ</t>
  </si>
  <si>
    <t>ナカ</t>
  </si>
  <si>
    <t>新居　鈴菜</t>
  </si>
  <si>
    <t>ニイ　スズナ</t>
  </si>
  <si>
    <t>藤井　佑衣</t>
  </si>
  <si>
    <t>フジイ　ユイ</t>
  </si>
  <si>
    <t>伊月　あゆ</t>
  </si>
  <si>
    <t>イツキ　アユ</t>
  </si>
  <si>
    <t>川人　佑奈</t>
  </si>
  <si>
    <t>カワヒト　ユウナ</t>
  </si>
  <si>
    <t>青木　大空</t>
  </si>
  <si>
    <t>アオキ　ソラ</t>
  </si>
  <si>
    <t>藤井　綾菜</t>
  </si>
  <si>
    <t>フジイ　アヤナ</t>
  </si>
  <si>
    <t>賀来　姫佳</t>
  </si>
  <si>
    <t>カライ　ヒメカ</t>
  </si>
  <si>
    <t>岡　侑弦</t>
  </si>
  <si>
    <t>オカ　ユイト</t>
  </si>
  <si>
    <t>高木　瑠絃</t>
  </si>
  <si>
    <t>タカギ　ルイト</t>
  </si>
  <si>
    <t>多田　直生</t>
  </si>
  <si>
    <t>タダ　ナオキ</t>
  </si>
  <si>
    <t>出口　雅也</t>
  </si>
  <si>
    <t>デグチ　マサヤ</t>
  </si>
  <si>
    <t>原田　壮志朗</t>
  </si>
  <si>
    <t>ハラダ　ソウシロウ</t>
  </si>
  <si>
    <t>佐條　友哉</t>
  </si>
  <si>
    <t>サジョウ　トモヤ</t>
  </si>
  <si>
    <t>島本　桃奈</t>
  </si>
  <si>
    <t>シマモト　モモナ</t>
  </si>
  <si>
    <t>大城　尚己</t>
  </si>
  <si>
    <t>オオシロ　ナオキ</t>
  </si>
  <si>
    <t>杉谷　萌丹華</t>
  </si>
  <si>
    <t>スギタニ　モニカ</t>
  </si>
  <si>
    <t>木下　緋色</t>
  </si>
  <si>
    <t>キノシタ　ヒイロ</t>
  </si>
  <si>
    <t>長井　祐樹</t>
  </si>
  <si>
    <t>ナガイ　ユウキ</t>
  </si>
  <si>
    <t>秋田　陽香</t>
  </si>
  <si>
    <t>アキタ　ヒノカ</t>
  </si>
  <si>
    <t>遠藤　彪雅</t>
  </si>
  <si>
    <t>エンドウ　ヒョウガ</t>
  </si>
  <si>
    <t>佐坂　亮輔</t>
  </si>
  <si>
    <t>ササカ　リョウスケ</t>
  </si>
  <si>
    <t>角　航太朗</t>
  </si>
  <si>
    <t>スミ　コウタロウ</t>
  </si>
  <si>
    <t>松浦　賢奨</t>
  </si>
  <si>
    <t>マツウラ　ケンショウ</t>
  </si>
  <si>
    <t>木下　咲月</t>
  </si>
  <si>
    <t>キノシタ　サツキ</t>
  </si>
  <si>
    <t>正野　拓海</t>
  </si>
  <si>
    <t>ショウノ　タクミ</t>
  </si>
  <si>
    <t>武知　優里</t>
  </si>
  <si>
    <t>タケチ　ユウリ</t>
  </si>
  <si>
    <t>谷　彩楓</t>
  </si>
  <si>
    <t>タニ　サヤカ</t>
  </si>
  <si>
    <t>冨士川　修雅</t>
  </si>
  <si>
    <t>フジカワ　シュウマ</t>
  </si>
  <si>
    <t>登　瑞季</t>
  </si>
  <si>
    <t>ノボリ　ミズキ</t>
  </si>
  <si>
    <t>牧　咲良</t>
  </si>
  <si>
    <t>マキ　サクラ</t>
  </si>
  <si>
    <t>谷本　有架</t>
  </si>
  <si>
    <t>タニモト　ユウガ</t>
  </si>
  <si>
    <t>元木　一人</t>
  </si>
  <si>
    <t>モトキ　カズト</t>
  </si>
  <si>
    <t>一宮　真珠呂</t>
  </si>
  <si>
    <t>イチミヤ　マシュロ</t>
  </si>
  <si>
    <t>高原　七海</t>
  </si>
  <si>
    <t>タカハラ　ナナミ</t>
  </si>
  <si>
    <t>永井　はるか</t>
  </si>
  <si>
    <t>ナガイ　ハルカ</t>
  </si>
  <si>
    <t>八木　しおり</t>
  </si>
  <si>
    <t>ヤギ　シオリ</t>
  </si>
  <si>
    <t>イトウ　ケイスケ</t>
  </si>
  <si>
    <t>前原　夏未</t>
  </si>
  <si>
    <t>マエハラ　ナツミ</t>
  </si>
  <si>
    <t>賀好　翔太</t>
  </si>
  <si>
    <t>カコウ　ショウタ</t>
  </si>
  <si>
    <t>松尾　あかね</t>
  </si>
  <si>
    <t>マツオ　アカネ</t>
  </si>
  <si>
    <t>渡邊　綾香</t>
  </si>
  <si>
    <t>ワタナベ　アヤカ</t>
  </si>
  <si>
    <t>中井　啓貴</t>
  </si>
  <si>
    <t>ナカイ　ヒロキ</t>
  </si>
  <si>
    <t>木村　美海</t>
  </si>
  <si>
    <t>キムラ　ミウ</t>
  </si>
  <si>
    <t>西田　陸人</t>
  </si>
  <si>
    <t>ニシタ　リクト</t>
  </si>
  <si>
    <t>戸島　蘭</t>
  </si>
  <si>
    <t>トシマ　ラン</t>
  </si>
  <si>
    <t>虎谷　初音</t>
  </si>
  <si>
    <t>トラタニ　ハツネ</t>
  </si>
  <si>
    <t>西谷　沙綾</t>
  </si>
  <si>
    <t>ニシタニ　サヤ</t>
  </si>
  <si>
    <t>山田　清加</t>
  </si>
  <si>
    <t>ヤマダ　キヨカ</t>
  </si>
  <si>
    <t>山本　隼平</t>
  </si>
  <si>
    <t>ヤマモト　ジュンペイ</t>
  </si>
  <si>
    <t>青木　駿</t>
  </si>
  <si>
    <t>アオキ　シュン</t>
  </si>
  <si>
    <t>大黒　晃</t>
  </si>
  <si>
    <t>オオグロ　コウ</t>
  </si>
  <si>
    <t>上川　璃奈</t>
  </si>
  <si>
    <t>カミカワ　リナ</t>
  </si>
  <si>
    <t>河口　笑奈</t>
  </si>
  <si>
    <t>カワグチ　エミナ</t>
  </si>
  <si>
    <t>兒島　玲菜</t>
  </si>
  <si>
    <t>コジマ　レイナ</t>
  </si>
  <si>
    <t>杉本　瑞記</t>
  </si>
  <si>
    <t>スギモト　ミズキ</t>
  </si>
  <si>
    <t>村上　華那</t>
  </si>
  <si>
    <t>ムラカミ　ハルナ</t>
  </si>
  <si>
    <t>四宮　拓実</t>
  </si>
  <si>
    <t>シノミヤ　タクミ</t>
  </si>
  <si>
    <t>梅本　真有</t>
  </si>
  <si>
    <t>ウメモト　マユ</t>
  </si>
  <si>
    <t>大地　彩央里</t>
  </si>
  <si>
    <t>オオチ　サオリ</t>
  </si>
  <si>
    <t>瀬部　寿真</t>
  </si>
  <si>
    <t>セベ　カズマ</t>
  </si>
  <si>
    <t>大橋　英吏香</t>
  </si>
  <si>
    <t>オオハシ　エリカ</t>
  </si>
  <si>
    <t>川田　野々花</t>
  </si>
  <si>
    <t>カワタ　ノノカ</t>
  </si>
  <si>
    <t>辻　峻大</t>
  </si>
  <si>
    <t>ツジ　シュンタ</t>
  </si>
  <si>
    <t>常盤　海心</t>
  </si>
  <si>
    <t>トキワ　カイシン</t>
  </si>
  <si>
    <t>中尾　友香</t>
  </si>
  <si>
    <t>ナカオ　ユカ</t>
  </si>
  <si>
    <t>橋本　侑季</t>
  </si>
  <si>
    <t>ハシモト　ユキ</t>
  </si>
  <si>
    <t>山川　和希</t>
  </si>
  <si>
    <t>ヤマカワ　カズキ</t>
  </si>
  <si>
    <t>山ノ井　海里</t>
  </si>
  <si>
    <t>ヤマノイ　カイリ</t>
  </si>
  <si>
    <t>島田　春菜</t>
  </si>
  <si>
    <t>シマダ　ハルナ</t>
  </si>
  <si>
    <t>和田　歩優希</t>
  </si>
  <si>
    <t>ワダ　アユキ</t>
  </si>
  <si>
    <t>上田　将司</t>
  </si>
  <si>
    <t>ウエタ　マサシ</t>
  </si>
  <si>
    <t>丸岡　好</t>
  </si>
  <si>
    <t>マルオカ　コノミ</t>
  </si>
  <si>
    <t>後藤　陽来</t>
  </si>
  <si>
    <t>ゴトウ　ハルキ</t>
  </si>
  <si>
    <t>尾崎　未紀</t>
  </si>
  <si>
    <t>オザキ　ミキ</t>
  </si>
  <si>
    <t>小松　竜治</t>
  </si>
  <si>
    <t>コマツ　リュウジ</t>
  </si>
  <si>
    <t>河内　涼花</t>
  </si>
  <si>
    <t>カワウチ　スズカ</t>
  </si>
  <si>
    <t>三田　穂貴</t>
  </si>
  <si>
    <t>サンタ　ホタカ</t>
  </si>
  <si>
    <t>杉本　友咲</t>
  </si>
  <si>
    <t>スギモト　トワ</t>
  </si>
  <si>
    <t>イケウチ　リン</t>
  </si>
  <si>
    <t>角南　茉耶</t>
  </si>
  <si>
    <t>スナミ　マヤ</t>
  </si>
  <si>
    <t>石川　太一</t>
  </si>
  <si>
    <t>イシカワ　タイチ</t>
  </si>
  <si>
    <t>宇山　真郷</t>
  </si>
  <si>
    <t>ウヤマ　マサト</t>
  </si>
  <si>
    <t>尾﨑　迅</t>
  </si>
  <si>
    <t>オザキ　ジン</t>
  </si>
  <si>
    <t>溝内　里紗</t>
  </si>
  <si>
    <t>ミゾウチ　リサ</t>
  </si>
  <si>
    <t>酒井　大地</t>
  </si>
  <si>
    <t>サカイ　ダイチ</t>
  </si>
  <si>
    <t>岸野　千照</t>
  </si>
  <si>
    <t>キシノ　チアキ</t>
  </si>
  <si>
    <t>永本　洋佑</t>
  </si>
  <si>
    <t>ナガモト　ヨウスケ</t>
  </si>
  <si>
    <t>泉　菜々果</t>
  </si>
  <si>
    <t>イズミ　ナナカ</t>
  </si>
  <si>
    <t>前川　直樹</t>
  </si>
  <si>
    <t>マエカワ　ナオキ</t>
  </si>
  <si>
    <t>宮本　大生</t>
  </si>
  <si>
    <t>ミヤモト　タイキ</t>
  </si>
  <si>
    <t>大磯　彩</t>
  </si>
  <si>
    <t>オオイソ　アヤ</t>
  </si>
  <si>
    <t>オザルカル　玖李紗</t>
  </si>
  <si>
    <t>オザルカル　グリーシャ</t>
  </si>
  <si>
    <t>折野　僚紀</t>
  </si>
  <si>
    <t>オリノ　リョウキ</t>
  </si>
  <si>
    <t>榊原　海友</t>
  </si>
  <si>
    <t>サカキバラ　ミユ</t>
  </si>
  <si>
    <t>川原　佑人</t>
  </si>
  <si>
    <t>カワハラ　ユウト</t>
  </si>
  <si>
    <t>鈴木　楽々</t>
  </si>
  <si>
    <t>スズキ　ララ</t>
  </si>
  <si>
    <t>小林　仁</t>
  </si>
  <si>
    <t>コバヤシ　ジン</t>
  </si>
  <si>
    <t>西内　皐月</t>
  </si>
  <si>
    <t>ニシウチ　サツキ</t>
  </si>
  <si>
    <t>八田　紗里花</t>
  </si>
  <si>
    <t>ハッタ　サリカ</t>
  </si>
  <si>
    <t>益田　れいな</t>
  </si>
  <si>
    <t>マスダ　レイナ</t>
  </si>
  <si>
    <t>山崎　希亜</t>
  </si>
  <si>
    <t>ヤマサキ　ノア</t>
  </si>
  <si>
    <t>西本　航庸</t>
  </si>
  <si>
    <t>ニシモト　コウヨウ</t>
  </si>
  <si>
    <t>東田　日向</t>
  </si>
  <si>
    <t>ヒガシダ　ヒュウガ</t>
  </si>
  <si>
    <t>藤井　崇史</t>
  </si>
  <si>
    <t>フジイ　タカシ</t>
  </si>
  <si>
    <t>藤原　慎一郎</t>
  </si>
  <si>
    <t>フジワラ　シンイチロウ</t>
  </si>
  <si>
    <t>一山　未来</t>
  </si>
  <si>
    <t>イチヤマ　ミライ</t>
  </si>
  <si>
    <t>尾上　茉優</t>
  </si>
  <si>
    <t>オノエ　マヒロ</t>
  </si>
  <si>
    <t>久次米　萌</t>
  </si>
  <si>
    <t>クジメ　モエ</t>
  </si>
  <si>
    <t>坂本　彩華</t>
  </si>
  <si>
    <t>サカモト　アヤカ</t>
  </si>
  <si>
    <t>竹松　瑠美</t>
  </si>
  <si>
    <t>タケマツ　ルミ</t>
  </si>
  <si>
    <t>井内　大貴</t>
  </si>
  <si>
    <t>井開　泰輔</t>
  </si>
  <si>
    <t>イガイ　タイスケ</t>
  </si>
  <si>
    <t>稲葉　優太</t>
  </si>
  <si>
    <t>イナバ　ユウタ</t>
  </si>
  <si>
    <t>上坂　颯樹</t>
  </si>
  <si>
    <t>武知　陽菜</t>
  </si>
  <si>
    <t>タケチ　ヒナ</t>
  </si>
  <si>
    <t>駒走　元哉</t>
  </si>
  <si>
    <t>コマバシリ　モトヤ</t>
  </si>
  <si>
    <t>田平　大和</t>
  </si>
  <si>
    <t>タビラ　ヤマト</t>
  </si>
  <si>
    <t>矢野　聖七</t>
  </si>
  <si>
    <t>ヤノ　セイナ</t>
  </si>
  <si>
    <t>公門　瑞希</t>
  </si>
  <si>
    <t>クモン　ミズキ</t>
  </si>
  <si>
    <t>纐纈　琉斗</t>
  </si>
  <si>
    <t>コウケツ　リュウト</t>
  </si>
  <si>
    <t>井元　大空</t>
  </si>
  <si>
    <t>イモト　ダイキ</t>
  </si>
  <si>
    <t>桑村　大樹</t>
  </si>
  <si>
    <t>クワムラ　ヒロキ</t>
  </si>
  <si>
    <t>板東　翔</t>
  </si>
  <si>
    <t>バンドウ　ツバサ</t>
  </si>
  <si>
    <t>森脇　大翔</t>
  </si>
  <si>
    <t>モリワキ　ヒロト</t>
  </si>
  <si>
    <t>久米　明之</t>
  </si>
  <si>
    <t>クメ　ハルユキ</t>
  </si>
  <si>
    <t>小出　悠介</t>
  </si>
  <si>
    <t>コイデ　ユウスケ</t>
  </si>
  <si>
    <t>豊丸　飛翔</t>
  </si>
  <si>
    <t>トヨマル　ツバサ</t>
  </si>
  <si>
    <t>新居　哲甚</t>
  </si>
  <si>
    <t>ニイ　テツジン</t>
  </si>
  <si>
    <t>川田　泰生</t>
  </si>
  <si>
    <t>カワタ　タイキ</t>
  </si>
  <si>
    <t>日下　樹</t>
  </si>
  <si>
    <t>クサカ　イツキ</t>
  </si>
  <si>
    <t>東浦　聡</t>
  </si>
  <si>
    <t>ヒガシウラ　サトシ</t>
  </si>
  <si>
    <t>松崎　翼</t>
  </si>
  <si>
    <t>マツザキ　ツバサ</t>
  </si>
  <si>
    <t>柳本　大輝</t>
  </si>
  <si>
    <t>ヤナモト　ダイキ</t>
  </si>
  <si>
    <t>明石　真英</t>
  </si>
  <si>
    <t>アカシ　マサヒデ</t>
  </si>
  <si>
    <t>伊藤　圭介</t>
  </si>
  <si>
    <t>小笠　湧伎</t>
  </si>
  <si>
    <t>オガサ　ユウキ</t>
  </si>
  <si>
    <t>岸上　連哉</t>
  </si>
  <si>
    <t>キシウエ　レンヤ</t>
  </si>
  <si>
    <t>曽川　聖</t>
  </si>
  <si>
    <t>ソガワ　タカシ</t>
  </si>
  <si>
    <t>長岡　智紀</t>
  </si>
  <si>
    <t>ナガオカ　トモキ</t>
  </si>
  <si>
    <t>宮本　一平</t>
  </si>
  <si>
    <t>ミヤモト　イッペイ</t>
  </si>
  <si>
    <t>浅川　諒弥</t>
  </si>
  <si>
    <t>アサカワ　リョウヤ</t>
  </si>
  <si>
    <t>荒岡　秀伍</t>
  </si>
  <si>
    <t>アラオカ　シュウゴ</t>
  </si>
  <si>
    <t>柴田　彪我</t>
  </si>
  <si>
    <t>シバタ　ヒョウガ</t>
  </si>
  <si>
    <t>末木　拓生</t>
  </si>
  <si>
    <t>スエキ　ヒロキ</t>
  </si>
  <si>
    <t>森西　侑人</t>
  </si>
  <si>
    <t>モリニシ　ユウト</t>
  </si>
  <si>
    <t>吉田　康晟</t>
  </si>
  <si>
    <t>ヨシダ　コウセイ</t>
  </si>
  <si>
    <t>小川　颯太</t>
  </si>
  <si>
    <t>オガワ　ソウタ</t>
  </si>
  <si>
    <t>近藤　剛史</t>
  </si>
  <si>
    <t>コンドウ　ツヨシ</t>
  </si>
  <si>
    <t>新居　朋哉</t>
  </si>
  <si>
    <t>ニイ　トモヤ</t>
  </si>
  <si>
    <t>美馬　健太郎</t>
  </si>
  <si>
    <t>ミマ　ケンタロウ</t>
  </si>
  <si>
    <t>山内　竜一</t>
  </si>
  <si>
    <t>ヤマウチ　リュウイチ</t>
  </si>
  <si>
    <t>小笠原　輝</t>
  </si>
  <si>
    <t>オガサワラ　テル</t>
  </si>
  <si>
    <t>喜多　健生</t>
  </si>
  <si>
    <t>キタ　タケル</t>
  </si>
  <si>
    <t>田岡　春輝</t>
  </si>
  <si>
    <t>タオカ　ハルキ</t>
  </si>
  <si>
    <t>前田　桂吾</t>
  </si>
  <si>
    <t>マエダ　ケイゴ</t>
  </si>
  <si>
    <t>横山　航大</t>
  </si>
  <si>
    <t>ヨコヤマ　コウダイ</t>
  </si>
  <si>
    <t>横山　雄大</t>
  </si>
  <si>
    <t>ヨコヤマ　ユウダイ</t>
  </si>
  <si>
    <t>●表示されない場合手入力でお願いします。</t>
  </si>
  <si>
    <t>全国高等学校駅伝競走大会</t>
  </si>
  <si>
    <t>徳島県予選会</t>
  </si>
  <si>
    <t>四国高等学校駅伝競走大会</t>
  </si>
  <si>
    <t>オーダー用紙(男子)</t>
  </si>
  <si>
    <t>学校名</t>
  </si>
  <si>
    <t>監督名</t>
  </si>
  <si>
    <t>区間</t>
  </si>
  <si>
    <t>選　手　氏　名</t>
  </si>
  <si>
    <t>オーダー用紙(女子)</t>
  </si>
  <si>
    <t>＊オーダー票はゼッケン番号のみ入力して下さい。</t>
  </si>
  <si>
    <t>団体名</t>
  </si>
  <si>
    <t>団体名カナ</t>
  </si>
  <si>
    <t>都道府県(学連)登録番号</t>
  </si>
  <si>
    <t>会員名</t>
  </si>
  <si>
    <t>会員名カナ</t>
  </si>
  <si>
    <t>阿南工業高等専門学校</t>
  </si>
  <si>
    <t>大前　歩</t>
  </si>
  <si>
    <t>オオマエ　アユム</t>
  </si>
  <si>
    <t>佐藤　京奨</t>
  </si>
  <si>
    <t>サトウ　ケイショウ</t>
  </si>
  <si>
    <t>四宮　昌幸</t>
  </si>
  <si>
    <t>シノミヤ　マサユキ</t>
  </si>
  <si>
    <t>谷　知篤</t>
  </si>
  <si>
    <t>タニ　トモアツ</t>
  </si>
  <si>
    <t>佐藤　麗</t>
  </si>
  <si>
    <t>サトウ　ウララ</t>
  </si>
  <si>
    <t>佐藤　祭</t>
  </si>
  <si>
    <t>サトウ　マツリ</t>
  </si>
  <si>
    <t>土井　夏美</t>
  </si>
  <si>
    <t>ドイ　ナツミ</t>
  </si>
  <si>
    <t>原　浩史</t>
  </si>
  <si>
    <t>ハラ　ヒロフミ</t>
  </si>
  <si>
    <t>福島　ひな子</t>
  </si>
  <si>
    <t>フクシマ　ヒナコ</t>
  </si>
  <si>
    <t>森内　拓磨</t>
  </si>
  <si>
    <t>モリウチ　タクマ</t>
  </si>
  <si>
    <t>木元　涼楓</t>
  </si>
  <si>
    <t>キモト　スズカ</t>
  </si>
  <si>
    <t>近藤　杏</t>
  </si>
  <si>
    <t>コンドウ　アン</t>
  </si>
  <si>
    <t>湯口　稚菜</t>
  </si>
  <si>
    <t>ユグチ　ワカナ</t>
  </si>
  <si>
    <t>高橋　由羽飛</t>
  </si>
  <si>
    <t>タカハシ　ユウヒ</t>
  </si>
  <si>
    <t>吉田　めぐ</t>
  </si>
  <si>
    <t>ヨシダ　メグ</t>
  </si>
  <si>
    <t>坂東　海知</t>
  </si>
  <si>
    <t>バンドウ　カイチ</t>
  </si>
  <si>
    <t>清水　優風</t>
  </si>
  <si>
    <t>シミズ　ユウカ</t>
  </si>
  <si>
    <t>吉川　凌平</t>
  </si>
  <si>
    <t>ヨシカワ　リョウヘイ</t>
  </si>
  <si>
    <t>杉谷　花莉奈</t>
  </si>
  <si>
    <t>スギタニ　カリナ</t>
  </si>
  <si>
    <t>吉田　哉汰</t>
  </si>
  <si>
    <t>ヨシダ　カナタ</t>
  </si>
  <si>
    <t>吉本　翔大</t>
  </si>
  <si>
    <t>ヨシモト　ショウタ</t>
  </si>
  <si>
    <t>谷口　愛奈</t>
  </si>
  <si>
    <t>タニグチ　アイナ</t>
  </si>
  <si>
    <t>矢野　爽</t>
  </si>
  <si>
    <t>ヤノ　アキ</t>
  </si>
  <si>
    <t>近藤　勇人</t>
  </si>
  <si>
    <t>コンドウ　ハヤト</t>
  </si>
  <si>
    <t>勝間　緑</t>
  </si>
  <si>
    <t>カツマ　ミドリ</t>
  </si>
  <si>
    <t>武市　梨花</t>
  </si>
  <si>
    <t>タケイチ　リカ</t>
  </si>
  <si>
    <t>兵﨑　知輝</t>
  </si>
  <si>
    <t>ヒョウサキ　トモキ</t>
  </si>
  <si>
    <t>中田　和海</t>
  </si>
  <si>
    <t>ナカタ　ナゴミ</t>
  </si>
  <si>
    <t>吉積　拓朗</t>
  </si>
  <si>
    <t>ヨシヅミ　タクロウ</t>
  </si>
  <si>
    <t>松家　茉莉子</t>
  </si>
  <si>
    <t>マツカ　マリコ</t>
  </si>
  <si>
    <t>江藤　宗一郎</t>
  </si>
  <si>
    <t>エトウ　ソウイチロウ</t>
  </si>
  <si>
    <t>吉岡　恵理香</t>
  </si>
  <si>
    <t>ヨシオカ　エリカ</t>
  </si>
  <si>
    <t>松下　航太</t>
  </si>
  <si>
    <t>マツシタ　コウタ</t>
  </si>
  <si>
    <t>松宮　巧</t>
  </si>
  <si>
    <t>マツミヤ　タクミ</t>
  </si>
  <si>
    <t>岸本　星南</t>
  </si>
  <si>
    <t>キシモト　セナ</t>
  </si>
  <si>
    <t>西村　歩夏</t>
  </si>
  <si>
    <t>ニシムラ　アユカ</t>
  </si>
  <si>
    <t>西村　公花</t>
  </si>
  <si>
    <t>ニシムラ　キミカ</t>
  </si>
  <si>
    <t>南東　夕輝</t>
  </si>
  <si>
    <t>ナントウ　ユウキ</t>
  </si>
  <si>
    <t>登　美優</t>
  </si>
  <si>
    <t>ノボリ　ミユ</t>
  </si>
  <si>
    <t>廣瀬　颯</t>
  </si>
  <si>
    <t>ヒロセ　ハヤテ</t>
  </si>
  <si>
    <t>天野　由子</t>
  </si>
  <si>
    <t>アマノ　ユウコ</t>
  </si>
  <si>
    <t>高田　扇太朗</t>
  </si>
  <si>
    <t>タカタ　センタロウ</t>
  </si>
  <si>
    <t>京野　由依</t>
  </si>
  <si>
    <t>キョウノ　ユイ</t>
  </si>
  <si>
    <t>佐藤　緋音</t>
  </si>
  <si>
    <t>サトウ　アカネ</t>
  </si>
  <si>
    <t>赤間　未来</t>
  </si>
  <si>
    <t>アカマ　ミライ</t>
  </si>
  <si>
    <t>勝山　太一</t>
  </si>
  <si>
    <t>カツヤマ　タイチ</t>
  </si>
  <si>
    <t>坂東　あかね</t>
  </si>
  <si>
    <t>バンドウ　アカネ</t>
  </si>
  <si>
    <t>川田　一樹</t>
  </si>
  <si>
    <t>カワタ　カズキ</t>
  </si>
  <si>
    <t>瀬戸　楓</t>
  </si>
  <si>
    <t>セト　カエデ</t>
  </si>
  <si>
    <t>藤井　颯</t>
  </si>
  <si>
    <t>フジイ　ハヤト</t>
  </si>
  <si>
    <t>内藤　愛香</t>
  </si>
  <si>
    <t>ナイトウ　アイカ</t>
  </si>
  <si>
    <t>安藝　弥己</t>
  </si>
  <si>
    <t>アキ　ヨシキ</t>
  </si>
  <si>
    <t>金澤　晴渚</t>
  </si>
  <si>
    <t>カナザワ　セイナ</t>
  </si>
  <si>
    <t>田中　千聖</t>
  </si>
  <si>
    <t>タナカ　チサト</t>
  </si>
  <si>
    <t>東尾　拓</t>
  </si>
  <si>
    <t>ヒガシオ　タク</t>
  </si>
  <si>
    <t>平松　未衣</t>
  </si>
  <si>
    <t>ヒラマツ　ミイ</t>
  </si>
  <si>
    <t>尾本　壮太</t>
  </si>
  <si>
    <t>オモト　ソウタ</t>
  </si>
  <si>
    <t>梶崎　百花</t>
  </si>
  <si>
    <t>カジサキ　モモカ</t>
  </si>
  <si>
    <t>小松島西勝浦</t>
  </si>
  <si>
    <t>田中　俊輔</t>
  </si>
  <si>
    <t>タナカ　シュンスケ</t>
  </si>
  <si>
    <t>瀬尾　叶望</t>
  </si>
  <si>
    <t>セオ　カナミ</t>
  </si>
  <si>
    <t>田村　聡一朗</t>
  </si>
  <si>
    <t>タムラ　ソウイチロウ</t>
  </si>
  <si>
    <t>橘　花生子</t>
  </si>
  <si>
    <t>タチバナ　カナコ</t>
  </si>
  <si>
    <t>田村　準也</t>
  </si>
  <si>
    <t>タムラ　トシヤ</t>
  </si>
  <si>
    <t>中川　明日奏</t>
  </si>
  <si>
    <t>ナカガワ　アスナ</t>
  </si>
  <si>
    <t>新居　育歩</t>
  </si>
  <si>
    <t>ニイ　イクホ</t>
  </si>
  <si>
    <t>岡島　藍</t>
  </si>
  <si>
    <t>オカジマ　アイ</t>
  </si>
  <si>
    <t>八尾　康平</t>
  </si>
  <si>
    <t>ヤオ　コウヘイ</t>
  </si>
  <si>
    <t>鈴江　あゆみ</t>
  </si>
  <si>
    <t>スズエ　アユミ</t>
  </si>
  <si>
    <t>西岡　詩織</t>
  </si>
  <si>
    <t>ニシオカ　シオリ</t>
  </si>
  <si>
    <t>野田　千祥</t>
  </si>
  <si>
    <t>ノダ　チサキ</t>
  </si>
  <si>
    <t>阿部　友哉</t>
  </si>
  <si>
    <t>アベ　トモヤ</t>
  </si>
  <si>
    <t>以西　功汰</t>
  </si>
  <si>
    <t>イサイ　コウタ</t>
  </si>
  <si>
    <t>井上　芽久</t>
  </si>
  <si>
    <t>イノウエ　ガク</t>
  </si>
  <si>
    <t>上田　崇寛</t>
  </si>
  <si>
    <t>ウエダ　タカヒロ</t>
  </si>
  <si>
    <t>石田　有莉香</t>
  </si>
  <si>
    <t>イシダ　ユリカ</t>
  </si>
  <si>
    <t>西條　真結乃</t>
  </si>
  <si>
    <t>サイジョウ　マユノ</t>
  </si>
  <si>
    <t>黒上　京太郎</t>
  </si>
  <si>
    <t>クロカミ　キョウタロウ</t>
  </si>
  <si>
    <t>島野　暖々</t>
  </si>
  <si>
    <t>シマノ　ノノ</t>
  </si>
  <si>
    <t>小出　健登</t>
  </si>
  <si>
    <t>コイデ　ケント</t>
  </si>
  <si>
    <t>佐藤　裕太</t>
  </si>
  <si>
    <t>サトウ　ユウタ</t>
  </si>
  <si>
    <t>山添　ひなた</t>
  </si>
  <si>
    <t>ヤマゾエ　ヒナタ</t>
  </si>
  <si>
    <t>山田　恭愛</t>
  </si>
  <si>
    <t>ヤマダ　チカエ</t>
  </si>
  <si>
    <t>田中　颯</t>
  </si>
  <si>
    <t>タナカ　ソウ</t>
  </si>
  <si>
    <t>小林　璃々</t>
  </si>
  <si>
    <t>コバヤシ　リリ</t>
  </si>
  <si>
    <t>佐藤　佑紀</t>
  </si>
  <si>
    <t>サトウ　ユキ</t>
  </si>
  <si>
    <t>杉本　渚月</t>
  </si>
  <si>
    <t>スギモト　ナル</t>
  </si>
  <si>
    <t>中坂　洸晟</t>
  </si>
  <si>
    <t>ナカサカ　コウセイ</t>
  </si>
  <si>
    <t>西尾　亮祐</t>
  </si>
  <si>
    <t>ニシオ　リョウスケ</t>
  </si>
  <si>
    <t>出葉　文加里</t>
  </si>
  <si>
    <t>デハ　アカリ</t>
  </si>
  <si>
    <t>三河　翔太</t>
  </si>
  <si>
    <t>ミカワ　ショウタ</t>
  </si>
  <si>
    <t>中川　まりん</t>
  </si>
  <si>
    <t>ナカガワ　マリン</t>
  </si>
  <si>
    <t>米延　洸太</t>
  </si>
  <si>
    <t>ヨネノブ　コウタ</t>
  </si>
  <si>
    <t>西川　遥</t>
  </si>
  <si>
    <t>ニシカワ　ハルカ</t>
  </si>
  <si>
    <t>若藤　祐馬</t>
  </si>
  <si>
    <t>ワカフジ　ユウマ</t>
  </si>
  <si>
    <t>福田　穂乃香</t>
  </si>
  <si>
    <t>フクダ　ホノカ</t>
  </si>
  <si>
    <t>渡部　太郎</t>
  </si>
  <si>
    <t>ワタナベ　タロウ</t>
  </si>
  <si>
    <t>家形　悠里</t>
  </si>
  <si>
    <t>ヤガタ　ユウリ</t>
  </si>
  <si>
    <t>村本　大和</t>
  </si>
  <si>
    <t>ムラモト　ヤマト</t>
  </si>
  <si>
    <t>長瀨　優作</t>
  </si>
  <si>
    <t>ナガセ　ユウサク</t>
  </si>
  <si>
    <t>池内　凜</t>
  </si>
  <si>
    <t>池田　竣哉</t>
  </si>
  <si>
    <t>イケダ　シュンヤ</t>
  </si>
  <si>
    <t>小濱　麻央</t>
  </si>
  <si>
    <t>オハマ　マオ</t>
  </si>
  <si>
    <t>小園　菜水</t>
  </si>
  <si>
    <t>コゾノ　ナナ</t>
  </si>
  <si>
    <t>奥谷　登勝</t>
  </si>
  <si>
    <t>オクタニ　トカチ</t>
  </si>
  <si>
    <t>古山　育弥</t>
  </si>
  <si>
    <t>コヤマ　ナルミ</t>
  </si>
  <si>
    <t>神野　悠</t>
  </si>
  <si>
    <t>カンノ　シュウ</t>
  </si>
  <si>
    <t>友江　奈穂子</t>
  </si>
  <si>
    <t>トモエ　ナホコ</t>
  </si>
  <si>
    <t>北原　潤</t>
  </si>
  <si>
    <t>キタハラ　ジュン</t>
  </si>
  <si>
    <t>中川　春奈</t>
  </si>
  <si>
    <t>ナカガワ　ハルナ</t>
  </si>
  <si>
    <t>河内　優</t>
  </si>
  <si>
    <t>コウチ　ユウ</t>
  </si>
  <si>
    <t>中山　楓音</t>
  </si>
  <si>
    <t>ナカヤマ　カノン</t>
  </si>
  <si>
    <t>佐藤　泰輝</t>
  </si>
  <si>
    <t>サトウ　タイキ</t>
  </si>
  <si>
    <t>畑中　歩</t>
  </si>
  <si>
    <t>ハタナカ　アユミ</t>
  </si>
  <si>
    <t>竹内　晃綺</t>
  </si>
  <si>
    <t>タケウチ　コウキ</t>
  </si>
  <si>
    <t>日岡　晃大</t>
  </si>
  <si>
    <t>ヒオカ　コウダイ</t>
  </si>
  <si>
    <t>松下　華子</t>
  </si>
  <si>
    <t>マツシタ　カコ</t>
  </si>
  <si>
    <t>丸宮　凜華</t>
  </si>
  <si>
    <t>マルミヤ　リンカ</t>
  </si>
  <si>
    <t>森岡　美羽</t>
  </si>
  <si>
    <t>モリオカ　ミウ</t>
  </si>
  <si>
    <t>山本　あかり</t>
  </si>
  <si>
    <t>ヤマモト　アカリ</t>
  </si>
  <si>
    <t>生田　琉海</t>
  </si>
  <si>
    <t>イクタ　ルカ</t>
  </si>
  <si>
    <t>岩佐　祐誠</t>
  </si>
  <si>
    <t>イワサ　ユウセイ</t>
  </si>
  <si>
    <t>岩花　準也</t>
  </si>
  <si>
    <t>イワハナ　ジュンヤ</t>
  </si>
  <si>
    <t>佐々木　羅良</t>
  </si>
  <si>
    <t>ササキ　ララ</t>
  </si>
  <si>
    <t>栗尾　大和</t>
  </si>
  <si>
    <t>クリオ　ヤマト</t>
  </si>
  <si>
    <t>河野　涼太</t>
  </si>
  <si>
    <t>コウノ　リョウタ</t>
  </si>
  <si>
    <t>百々　市雛</t>
  </si>
  <si>
    <t>ドド　チヒナ</t>
  </si>
  <si>
    <t>藤本　千愛</t>
  </si>
  <si>
    <t>フジモト　チアナ</t>
  </si>
  <si>
    <t>杉本　琉起</t>
  </si>
  <si>
    <t>スギモト　リュウキ</t>
  </si>
  <si>
    <t>宮脇　貴夕</t>
  </si>
  <si>
    <t>ミヤワキ　キユ</t>
  </si>
  <si>
    <t>中井　祐介</t>
  </si>
  <si>
    <t>ナカイ　ユウスケ</t>
  </si>
  <si>
    <t>吉田　美優</t>
  </si>
  <si>
    <t>ヨシダ　ミユ</t>
  </si>
  <si>
    <t>西尾　駿汰</t>
  </si>
  <si>
    <t>ニシオ　シュンタ</t>
  </si>
  <si>
    <t>隠岐　萌</t>
  </si>
  <si>
    <t>オキ　モエ</t>
  </si>
  <si>
    <t>野瀬　大暉</t>
  </si>
  <si>
    <t>ノセ　ダイキ</t>
  </si>
  <si>
    <t>八田　将希</t>
  </si>
  <si>
    <t>ハッタ　マサキ</t>
  </si>
  <si>
    <t>美馬　来夢叶</t>
  </si>
  <si>
    <t>ミマ　ラムカ</t>
  </si>
  <si>
    <t>廣常　海斗</t>
  </si>
  <si>
    <t>ヒロツネ　カイト</t>
  </si>
  <si>
    <t>吉岡　彩紀</t>
  </si>
  <si>
    <t>ヨシオカ　サキ</t>
  </si>
  <si>
    <t>伊藤　菜々実</t>
  </si>
  <si>
    <t>イトウ　ナナミ</t>
  </si>
  <si>
    <t>盛　友士</t>
  </si>
  <si>
    <t>モリ　ユウシ</t>
  </si>
  <si>
    <t>吉積　柚歩</t>
  </si>
  <si>
    <t>ヨシヅミ　ユズホ</t>
  </si>
  <si>
    <t>吉成　啓介</t>
  </si>
  <si>
    <t>ヨシナリ　ケイスケ</t>
  </si>
  <si>
    <t>イウチ　ダイキ</t>
  </si>
  <si>
    <t>ウエサカ　サツキ</t>
  </si>
  <si>
    <t>工藤　海斗</t>
  </si>
  <si>
    <t>クドウ　カイト</t>
  </si>
  <si>
    <t>佐々木　隆成</t>
  </si>
  <si>
    <t>ササキ　リュウセイ</t>
  </si>
  <si>
    <t>中山　和也</t>
  </si>
  <si>
    <t>ナカヤマ　カズヤ</t>
  </si>
  <si>
    <t>羽住　政信</t>
  </si>
  <si>
    <t>ハズミ　マサノブ</t>
  </si>
  <si>
    <t>前田　朔弥</t>
  </si>
  <si>
    <t>マエダ　サクヤ</t>
  </si>
  <si>
    <t>川又　俊介</t>
  </si>
  <si>
    <t>カワマタ　シュンスケ</t>
  </si>
  <si>
    <t>近藤　穂</t>
  </si>
  <si>
    <t>コンドウ　ミノリ</t>
  </si>
  <si>
    <t>仙田　侑也</t>
  </si>
  <si>
    <t>センダ　ユウヤ</t>
  </si>
  <si>
    <t>奈須野　拓海</t>
  </si>
  <si>
    <t>ナスノ　タクミ</t>
  </si>
  <si>
    <t>西田　健彰</t>
  </si>
  <si>
    <t>ニシダ　ケンショウ</t>
  </si>
  <si>
    <t>林　昇汰</t>
  </si>
  <si>
    <t>ハヤシ　ショウタ</t>
  </si>
  <si>
    <t>松岡　凌汰</t>
  </si>
  <si>
    <t>マツオカ　リョウタ</t>
  </si>
  <si>
    <t>吉成　聖</t>
  </si>
  <si>
    <t>ヨシナリ　ショウ</t>
  </si>
  <si>
    <t>吉本　大河</t>
  </si>
  <si>
    <t>ヨシモト　タイガ</t>
  </si>
  <si>
    <t>大舘　樹</t>
  </si>
  <si>
    <t>オオヤ　イツキ</t>
  </si>
  <si>
    <t>栗尾　優作</t>
  </si>
  <si>
    <t>クリオ　ユウサク</t>
  </si>
  <si>
    <t>小端　光</t>
  </si>
  <si>
    <t>コハナ　ヒカル</t>
  </si>
  <si>
    <t>島　侑希</t>
  </si>
  <si>
    <t>シマ　ユウキ</t>
  </si>
  <si>
    <t>鈴木　一耀</t>
  </si>
  <si>
    <t>スズキ　イチヨウ</t>
  </si>
  <si>
    <t>南　迅人</t>
  </si>
  <si>
    <t>ミナミ　ハヤト</t>
  </si>
  <si>
    <t>矢上　裕進</t>
  </si>
  <si>
    <t>ヤガミ　ユウシン</t>
  </si>
  <si>
    <t>永本　守琉</t>
  </si>
  <si>
    <t>ナガモト　マモル</t>
  </si>
  <si>
    <t>篠原　春</t>
  </si>
  <si>
    <t>シノハラ　シュン</t>
  </si>
  <si>
    <t>杉本　峻一朗</t>
  </si>
  <si>
    <t>スギモト　シュンイチロウ</t>
  </si>
  <si>
    <t>濱口　一馬</t>
  </si>
  <si>
    <t>ハマグチ　カズマ</t>
  </si>
  <si>
    <t>元木　孝太</t>
  </si>
  <si>
    <t>モトキ　コウタ</t>
  </si>
  <si>
    <t>山根　淳</t>
  </si>
  <si>
    <t>ヤマネ　アツシ</t>
  </si>
  <si>
    <t>山根　匠</t>
  </si>
  <si>
    <t>ヤマネ　タクミ</t>
  </si>
  <si>
    <t>請田　大知</t>
  </si>
  <si>
    <t>ウケタ　ダイチ</t>
  </si>
  <si>
    <t>小川　樹</t>
  </si>
  <si>
    <t>オガワ　イツキ</t>
  </si>
  <si>
    <t>小川　向陽</t>
  </si>
  <si>
    <t>オガワ　コウヨウ</t>
  </si>
  <si>
    <t>鴛原　泰輝</t>
  </si>
  <si>
    <t>オシハラ　タイキ</t>
  </si>
  <si>
    <t>清田　陽寛</t>
  </si>
  <si>
    <t>キヨタ　アキヒロ</t>
  </si>
  <si>
    <t>春兼　宗生</t>
  </si>
  <si>
    <t>ハルカネ　ムネオ</t>
  </si>
  <si>
    <t>伊吹　祐弥</t>
  </si>
  <si>
    <t>イブキ　ユウヤ</t>
  </si>
  <si>
    <t>菊川　尚悟</t>
  </si>
  <si>
    <t>キクカワ　ショウゴ</t>
  </si>
  <si>
    <t>岸本　大樹</t>
  </si>
  <si>
    <t>キシモト　ダイキ</t>
  </si>
  <si>
    <t>古谷　拓馬</t>
  </si>
  <si>
    <t>コヤ　タクマ</t>
  </si>
  <si>
    <t>武林　朋哉</t>
  </si>
  <si>
    <t>タケバヤシ　トモヤ</t>
  </si>
  <si>
    <t>谷口　由樹</t>
  </si>
  <si>
    <t>タニグチ　ユウキ</t>
  </si>
  <si>
    <t>福田　憲人</t>
  </si>
  <si>
    <t>フクタ　ケント</t>
  </si>
  <si>
    <t>松岡　航暉</t>
  </si>
  <si>
    <t>マツオカ　コウキ</t>
  </si>
  <si>
    <t>南　和輝</t>
  </si>
  <si>
    <t>ミナミ　カズテル</t>
  </si>
  <si>
    <t>八木　楽斗</t>
  </si>
  <si>
    <t>ヤギ　ガクト</t>
  </si>
  <si>
    <t>徳島商業</t>
  </si>
  <si>
    <t>結城　拓未</t>
  </si>
  <si>
    <t>ユウキ　タクミ</t>
  </si>
  <si>
    <t>大村　優斗</t>
  </si>
  <si>
    <t>オオムラ　ユウト</t>
  </si>
  <si>
    <t>北島　夏風</t>
  </si>
  <si>
    <t>キタジマ　カフウ</t>
  </si>
  <si>
    <t>井上　颯真</t>
  </si>
  <si>
    <t>イノウエ　ソウマ</t>
  </si>
  <si>
    <t>笹川　滉之助</t>
  </si>
  <si>
    <t>ササカワ　コウノスケ</t>
  </si>
  <si>
    <t>田中　遼人</t>
  </si>
  <si>
    <t>タナカ　ハルト</t>
  </si>
  <si>
    <t>仁木　蒼一郎</t>
  </si>
  <si>
    <t>ニキ　ソウイチロウ</t>
  </si>
  <si>
    <t>金見　駿汰</t>
  </si>
  <si>
    <t>カネミ　シュンタ</t>
  </si>
  <si>
    <t>住友　壱成</t>
  </si>
  <si>
    <t>スミトモ　イッセイ</t>
  </si>
  <si>
    <t>平尾　走</t>
  </si>
  <si>
    <t>ヒラオ　ソウ</t>
  </si>
  <si>
    <t>矢野　達也</t>
  </si>
  <si>
    <t>ヤノ　タツヤ</t>
  </si>
  <si>
    <t>(０</t>
  </si>
  <si>
    <t>(０</t>
  </si>
  <si>
    <t>岩佐　隼東</t>
  </si>
  <si>
    <t>イワサ　ハヤト</t>
  </si>
  <si>
    <t>木下　捺菜</t>
  </si>
  <si>
    <t>キノシタ　ナツナ</t>
  </si>
  <si>
    <t>江上　和輝</t>
  </si>
  <si>
    <t>エガミ　カズキ</t>
  </si>
  <si>
    <t>坂野　翔哉</t>
  </si>
  <si>
    <t>サカノ　ショウヤ</t>
  </si>
  <si>
    <t>森　希美香</t>
  </si>
  <si>
    <t>モリ　キミカ</t>
  </si>
  <si>
    <t>鵜飼　夢都</t>
  </si>
  <si>
    <t>ウガイ　ユヅ</t>
  </si>
  <si>
    <t>高野　優作</t>
  </si>
  <si>
    <t>タカノ　ユウサク</t>
  </si>
  <si>
    <t>高橋　愛一郎</t>
  </si>
  <si>
    <t>タカハシ　アイイチロウ</t>
  </si>
  <si>
    <t>組橋　美咲</t>
  </si>
  <si>
    <t>クミハシ　ミサキ</t>
  </si>
  <si>
    <t>野口　真斗</t>
  </si>
  <si>
    <t>ノグチ　マナト</t>
  </si>
  <si>
    <t>松田　優汰</t>
  </si>
  <si>
    <t>マツダ　ユウタ</t>
  </si>
  <si>
    <t>吉本　磨生</t>
  </si>
  <si>
    <t>ヨシモト　マオキ</t>
  </si>
  <si>
    <t>蛭子　瑞稀</t>
  </si>
  <si>
    <t>エビス　ミズキ</t>
  </si>
  <si>
    <t>奥村　沙也花</t>
  </si>
  <si>
    <t>オクムラ　サヤカ</t>
  </si>
  <si>
    <t>大塚　弘貴</t>
  </si>
  <si>
    <t>オオツカ　ヒロキ</t>
  </si>
  <si>
    <t>石田　真奈</t>
  </si>
  <si>
    <t>イシダ　マナ</t>
  </si>
  <si>
    <t>関口　響</t>
  </si>
  <si>
    <t>セキグチ　ヒビキ</t>
  </si>
  <si>
    <t>湯浅　美咲</t>
  </si>
  <si>
    <t>ユアサ　ミサキ</t>
  </si>
  <si>
    <t>板東　悠斗</t>
  </si>
  <si>
    <t>バンドウ　ユウト</t>
  </si>
  <si>
    <t>市場　百花</t>
  </si>
  <si>
    <t>イチバ　モモカ</t>
  </si>
  <si>
    <t>松永　優</t>
  </si>
  <si>
    <t>マツナガ　ユウ</t>
  </si>
  <si>
    <t>大西　美緒</t>
  </si>
  <si>
    <t>オオニシ　ミオ</t>
  </si>
  <si>
    <t>松村　俊亮</t>
  </si>
  <si>
    <t>マツムラ　シュンスケ</t>
  </si>
  <si>
    <t>森　翔夢</t>
  </si>
  <si>
    <t>モリ　ショウム</t>
  </si>
  <si>
    <t>安原　哲郎</t>
  </si>
  <si>
    <t>ヤスハラ　テツロウ</t>
  </si>
  <si>
    <t>津守　ゆうか</t>
  </si>
  <si>
    <t>ツモリ　ユウカ</t>
  </si>
  <si>
    <t>足達　翔磨</t>
  </si>
  <si>
    <t>アダチ　ショウマ</t>
  </si>
  <si>
    <t>家段　武蔵</t>
  </si>
  <si>
    <t>カダン　ムサシ</t>
  </si>
  <si>
    <t>泓田　成未</t>
  </si>
  <si>
    <t>フケタ　ナルミ</t>
  </si>
  <si>
    <t>髙木　智弥</t>
  </si>
  <si>
    <t>タカギ　トモヤ</t>
  </si>
  <si>
    <t>市山　海友</t>
  </si>
  <si>
    <t>イチヤマ　ミユ</t>
  </si>
  <si>
    <t>蔭山　涼々</t>
  </si>
  <si>
    <t>カゲヤマ　スズ</t>
  </si>
  <si>
    <t>川島</t>
  </si>
  <si>
    <t>カワシマ</t>
  </si>
  <si>
    <t>原　悠也</t>
  </si>
  <si>
    <t>ハラ　ユウヤ</t>
  </si>
  <si>
    <t>武市　千來</t>
  </si>
  <si>
    <t>タケイチ　ユク</t>
  </si>
  <si>
    <t>常盤　海羽</t>
  </si>
  <si>
    <t>トキワ　ミウ</t>
  </si>
  <si>
    <t>高木　結都</t>
  </si>
  <si>
    <t>タカギ　ユイト</t>
  </si>
  <si>
    <t>立道　一真</t>
  </si>
  <si>
    <t>タツミチ　カズマ</t>
  </si>
  <si>
    <t>中道　政志</t>
  </si>
  <si>
    <t>ナカミチ　マサユキ</t>
  </si>
  <si>
    <t>三浦　恵理香</t>
  </si>
  <si>
    <t>ミウラ　エリカ</t>
  </si>
  <si>
    <t>阿部　龍耶</t>
  </si>
  <si>
    <t>アベ　タツヤ</t>
  </si>
  <si>
    <t>山本　萌恵</t>
  </si>
  <si>
    <t>ヤマモト　モエ</t>
  </si>
  <si>
    <t>川口　諒也</t>
  </si>
  <si>
    <t>カワグチ　リョウヤ</t>
  </si>
  <si>
    <t>木下　凜音</t>
  </si>
  <si>
    <t>キノシタ　リオン</t>
  </si>
  <si>
    <t>西條　果菜</t>
  </si>
  <si>
    <t>サイジョウ　カナ</t>
  </si>
  <si>
    <t>妹尾　和奏</t>
  </si>
  <si>
    <t>セノオ　ワカナ</t>
  </si>
  <si>
    <t>田中　友理</t>
  </si>
  <si>
    <t>タナカ　ユリ</t>
  </si>
  <si>
    <t>井元　優輔</t>
  </si>
  <si>
    <t>イモト　ユウスケ</t>
  </si>
  <si>
    <t>根来　香凪</t>
  </si>
  <si>
    <t>ネゴロ　カナ</t>
  </si>
  <si>
    <t>矢上　ひかる</t>
  </si>
  <si>
    <t>ヤカミ　ヒカル</t>
  </si>
  <si>
    <t>山口　拓海</t>
  </si>
  <si>
    <t>ヤマグチ　タクミ</t>
  </si>
  <si>
    <t>大西　真吾</t>
  </si>
  <si>
    <t>オオニシ　シンゴ</t>
  </si>
  <si>
    <t>永井　ひかる</t>
  </si>
  <si>
    <t>ナガイ　ヒカル</t>
  </si>
  <si>
    <t>矢野　衣摩</t>
  </si>
  <si>
    <t>ヤノ　エマ</t>
  </si>
  <si>
    <t>上中　ひかる</t>
  </si>
  <si>
    <t>カミナカ　ヒカル</t>
  </si>
  <si>
    <t>森北　羽太</t>
  </si>
  <si>
    <t>モリキタ　ウタ</t>
  </si>
  <si>
    <t>藤田　はづき</t>
  </si>
  <si>
    <t>フジタ　ハヅキ</t>
  </si>
  <si>
    <t>赤澤　京弥</t>
  </si>
  <si>
    <t>アカザワ　キョウヤ</t>
  </si>
  <si>
    <t>安岡　若菜</t>
  </si>
  <si>
    <t>ヤスオカ　ワカナ</t>
  </si>
  <si>
    <t>篠原　理</t>
  </si>
  <si>
    <t>シノハラ　サトル</t>
  </si>
  <si>
    <t>住友　雄紀</t>
  </si>
  <si>
    <t>スミトモ　ユウキ</t>
  </si>
  <si>
    <t>髙木　亮祐</t>
  </si>
  <si>
    <t>タカギ　リョウスケ</t>
  </si>
  <si>
    <t>川原　悠華</t>
  </si>
  <si>
    <t>カワハラ　ハルカ</t>
  </si>
  <si>
    <t>武市　青士</t>
  </si>
  <si>
    <t>タケイチ　ハルト</t>
  </si>
  <si>
    <t>長谷川　大知</t>
  </si>
  <si>
    <t>ハセガワ　ダイチ</t>
  </si>
  <si>
    <t>酒井　春菜</t>
  </si>
  <si>
    <t>サカイ　ハルナ</t>
  </si>
  <si>
    <t>原　悠斗</t>
  </si>
  <si>
    <t>ハラ　ユウト</t>
  </si>
  <si>
    <t>福井　晃貴</t>
  </si>
  <si>
    <t>フクイ　コウキ</t>
  </si>
  <si>
    <t>藤見　蒼輝</t>
  </si>
  <si>
    <t>フジミ　アオキ</t>
  </si>
  <si>
    <t>松家　秀士</t>
  </si>
  <si>
    <t>マツカ　シュウジ</t>
  </si>
  <si>
    <t>宮内　康平</t>
  </si>
  <si>
    <t>ミヤウチ　コウヘイ</t>
  </si>
  <si>
    <t>藤丸　まゆ</t>
  </si>
  <si>
    <t>フジマル　マユ</t>
  </si>
  <si>
    <t>山下　慶太</t>
  </si>
  <si>
    <t>ヤマシタ　ケイタ</t>
  </si>
  <si>
    <t>森　美由紀</t>
  </si>
  <si>
    <t>モリ　ミユキ</t>
  </si>
  <si>
    <t>井内　駿冶</t>
  </si>
  <si>
    <t>イノウチ　シュンヤ</t>
  </si>
  <si>
    <t>矢野　未空</t>
  </si>
  <si>
    <t>ヤノ　ミク</t>
  </si>
  <si>
    <t>尾木原　夢登</t>
  </si>
  <si>
    <t>オギハラ　ユウト</t>
  </si>
  <si>
    <t>山田　晶</t>
  </si>
  <si>
    <t>ヤマダ　アキラ</t>
  </si>
  <si>
    <t>石川　純花</t>
  </si>
  <si>
    <t>イシカワ　スミカ</t>
  </si>
  <si>
    <t>福澤　理実</t>
  </si>
  <si>
    <t>フクザワ　コトミ</t>
  </si>
  <si>
    <t>漆原　音乃</t>
  </si>
  <si>
    <t>ウルシハラ　ネネ</t>
  </si>
  <si>
    <t>戸崎　翔太</t>
  </si>
  <si>
    <t>トザキ　ショウタ</t>
  </si>
  <si>
    <t>鎌田　祐美加</t>
  </si>
  <si>
    <t>カマダ　ユミカ</t>
  </si>
  <si>
    <t>福田　幸大</t>
  </si>
  <si>
    <t>フクダ　コウダイ</t>
  </si>
  <si>
    <t>佐々木　萌</t>
  </si>
  <si>
    <t>ササキ　モエ</t>
  </si>
  <si>
    <t>藤本　凌久</t>
  </si>
  <si>
    <t>フジモト　リク</t>
  </si>
  <si>
    <t>松岡　出海</t>
  </si>
  <si>
    <t>マツオカ　イズミ</t>
  </si>
  <si>
    <t>吉本　吏玖</t>
  </si>
  <si>
    <t>ヨシモト　リク</t>
  </si>
  <si>
    <t>宮内　理帆</t>
  </si>
  <si>
    <t>ミヤウチ　リホ</t>
  </si>
  <si>
    <t>米田　翔太</t>
  </si>
  <si>
    <t>ヨネダ　ショウタ</t>
  </si>
  <si>
    <t>村部　七海</t>
  </si>
  <si>
    <t>ムラベ　ナナミ</t>
  </si>
  <si>
    <t>阿部　航大</t>
  </si>
  <si>
    <t>アベ　コウダイ</t>
  </si>
  <si>
    <t>多田　妃菜</t>
  </si>
  <si>
    <t>タダ　ヒナ</t>
  </si>
  <si>
    <t>吉田　有優</t>
  </si>
  <si>
    <t>ヨシダ　アユ</t>
  </si>
  <si>
    <t>魚井　敬介</t>
  </si>
  <si>
    <t>ウオイ　ケイスケ</t>
  </si>
  <si>
    <t>奥田　菜摘</t>
  </si>
  <si>
    <t>オクダ　ナツミ</t>
  </si>
  <si>
    <t>勝野　隼</t>
  </si>
  <si>
    <t>カツノ　ハヤト</t>
  </si>
  <si>
    <t>賀好　美咲</t>
  </si>
  <si>
    <t>カコウ　ミサキ</t>
  </si>
  <si>
    <t>道中　杏実</t>
  </si>
  <si>
    <t>ドウナカ　アミ</t>
  </si>
  <si>
    <t>多田　光太朗</t>
  </si>
  <si>
    <t>タダ　コウタロウ</t>
  </si>
  <si>
    <t>前川　愛理</t>
  </si>
  <si>
    <t>マエガワ　アイイリ</t>
  </si>
  <si>
    <t>湊　小楽</t>
  </si>
  <si>
    <t>ミナト　サラ</t>
  </si>
  <si>
    <t>森野　彩音</t>
  </si>
  <si>
    <t>モリノ　アヤネ</t>
  </si>
  <si>
    <t>吉村　瑠光渚</t>
  </si>
  <si>
    <t>ヨシムラ　ルミナ</t>
  </si>
  <si>
    <t>堀本　尭舜</t>
  </si>
  <si>
    <t>ホリモト　タカトシ</t>
  </si>
  <si>
    <t>河野　侑瑞</t>
  </si>
  <si>
    <t>コウノ　ユズ</t>
  </si>
  <si>
    <t>坂田　心衣</t>
  </si>
  <si>
    <t>サカタ　ココロ</t>
  </si>
  <si>
    <t>宮村　一輝</t>
  </si>
  <si>
    <t>ミヤムラ　カズキ</t>
  </si>
  <si>
    <t>三好　ひかり</t>
  </si>
  <si>
    <t>ミヨシ　ヒカリ</t>
  </si>
  <si>
    <t>若井　俊輔</t>
  </si>
  <si>
    <t>ワカイ　シュンスケ</t>
  </si>
  <si>
    <t>松本　七星</t>
  </si>
  <si>
    <t>マツモト　ナナセ</t>
  </si>
  <si>
    <t>木内　脩太</t>
  </si>
  <si>
    <t>キノウチ　シュウタ</t>
  </si>
  <si>
    <t>岩崎　桃花</t>
  </si>
  <si>
    <t>イワサキ　モモカ</t>
  </si>
  <si>
    <t>岩田　真弥</t>
  </si>
  <si>
    <t>イワタ　マヤ</t>
  </si>
  <si>
    <t>谷崎　岳斗</t>
  </si>
  <si>
    <t>タニザキ　ガクト</t>
  </si>
  <si>
    <t>戎井　真優</t>
  </si>
  <si>
    <t>エビスイ　マユ</t>
  </si>
  <si>
    <t>二宮　結基</t>
  </si>
  <si>
    <t>ニノミヤ　ユウキ</t>
  </si>
  <si>
    <t>大西　理子</t>
  </si>
  <si>
    <t>オオニシ　リコ</t>
  </si>
  <si>
    <t>福家　春輝</t>
  </si>
  <si>
    <t>フケ　ハルキ</t>
  </si>
  <si>
    <t>折野　愛純</t>
  </si>
  <si>
    <t>オリノ　アズミ</t>
  </si>
  <si>
    <t>森田　翔大</t>
  </si>
  <si>
    <t>モリタ　ショウタ</t>
  </si>
  <si>
    <t>久龍　未空</t>
  </si>
  <si>
    <t>クリュウ　ミク</t>
  </si>
  <si>
    <t>仁子　晃希</t>
  </si>
  <si>
    <t>ニゴ　コウキ</t>
  </si>
  <si>
    <t>島　凜夏</t>
  </si>
  <si>
    <t>シマ　リンカ</t>
  </si>
  <si>
    <t>下平　怜奈</t>
  </si>
  <si>
    <t>シモヒラ　レナ</t>
  </si>
  <si>
    <t>筒井　舞</t>
  </si>
  <si>
    <t>ツツイ　マイ</t>
  </si>
  <si>
    <t>笠井　春輝</t>
  </si>
  <si>
    <t>カサイ　カズキ</t>
  </si>
  <si>
    <t>出葉　比加里</t>
  </si>
  <si>
    <t>デハ　ヒカリ</t>
  </si>
  <si>
    <t>黒川　怜穏</t>
  </si>
  <si>
    <t>クロカワ　レオン</t>
  </si>
  <si>
    <t>濱　彩夏</t>
  </si>
  <si>
    <t>ハマ　アヤカ</t>
  </si>
  <si>
    <t>桑岡　兼之介</t>
  </si>
  <si>
    <t>クワオカ　ケンノスケ</t>
  </si>
  <si>
    <t>香西　祐一朗</t>
  </si>
  <si>
    <t>コウザイ　ユウイチロウ</t>
  </si>
  <si>
    <t>前川　千夏</t>
  </si>
  <si>
    <t>マエガワ　チナツ</t>
  </si>
  <si>
    <t>満石　万葉</t>
  </si>
  <si>
    <t>ミツイシ　マヨ</t>
  </si>
  <si>
    <t>湯口　紗衣</t>
  </si>
  <si>
    <t>ユグチ　サエ</t>
  </si>
  <si>
    <t>平井　杏奈</t>
  </si>
  <si>
    <t>ヒライ　アンナ</t>
  </si>
  <si>
    <t>平岡　宏理</t>
  </si>
  <si>
    <t>ヒラオカ　コウスケ</t>
  </si>
  <si>
    <t>浅田　菜摘</t>
  </si>
  <si>
    <t>アサダ　ナツミ</t>
  </si>
  <si>
    <t>育田　詩乃</t>
  </si>
  <si>
    <t>イクタ　シノ</t>
  </si>
  <si>
    <t>元木　秀泰</t>
  </si>
  <si>
    <t>モトキ　シュウタ</t>
  </si>
  <si>
    <t>山本　航輝</t>
  </si>
  <si>
    <t>ヤマモト　コウキ</t>
  </si>
  <si>
    <t>和田　倖明</t>
  </si>
  <si>
    <t>ワダ　コウメイ</t>
  </si>
  <si>
    <t>相原　心</t>
  </si>
  <si>
    <t>アイハラ　シン</t>
  </si>
  <si>
    <t>河野　有沙</t>
  </si>
  <si>
    <t>カワノ　アリサ</t>
  </si>
  <si>
    <t>近藤　れつ</t>
  </si>
  <si>
    <t>コンドウ　レツ</t>
  </si>
  <si>
    <t>宇都宮　幸輝</t>
  </si>
  <si>
    <t>ウツノミヤ　コウキ</t>
  </si>
  <si>
    <t>大江　柊輔</t>
  </si>
  <si>
    <t>オオエ　シュウスケ</t>
  </si>
  <si>
    <t>小澤　幸真</t>
  </si>
  <si>
    <t>オザワ　コウシン</t>
  </si>
  <si>
    <t>柘植　菫</t>
  </si>
  <si>
    <t>ツゲ　スミレ</t>
  </si>
  <si>
    <t>勝浦　隆斗</t>
  </si>
  <si>
    <t>カツウラ　リュウト</t>
  </si>
  <si>
    <t>河野　拓海</t>
  </si>
  <si>
    <t>コウノ　タクミ</t>
  </si>
  <si>
    <t>西渕　明里</t>
  </si>
  <si>
    <t>ニシブチ　アカリ</t>
  </si>
  <si>
    <t>重成　快靖</t>
  </si>
  <si>
    <t>シゲナリ　カイセイ</t>
  </si>
  <si>
    <t>島田　創太</t>
  </si>
  <si>
    <t>シマダ　ソウタ</t>
  </si>
  <si>
    <t>髙井　岳土</t>
  </si>
  <si>
    <t>タカイ　ガクト</t>
  </si>
  <si>
    <t>丹下　力</t>
  </si>
  <si>
    <t>タンゲ　チカラ</t>
  </si>
  <si>
    <t>薬師寺　愛友</t>
  </si>
  <si>
    <t>ヤクシジ　アユ</t>
  </si>
  <si>
    <t>富永　結友</t>
  </si>
  <si>
    <t>トミナガ　ユウ</t>
  </si>
  <si>
    <t>中谷　一憲</t>
  </si>
  <si>
    <t>ナカタニ　カズノリ</t>
  </si>
  <si>
    <t>山本　優奈</t>
  </si>
  <si>
    <t>ヤマモト　ユウナ</t>
  </si>
  <si>
    <t>吉田　花音</t>
  </si>
  <si>
    <t>ヨシダ　カノン</t>
  </si>
  <si>
    <t>本浄　弘人</t>
  </si>
  <si>
    <t>ホンジョウ　ヒロト</t>
  </si>
  <si>
    <t>坂東　七穂</t>
  </si>
  <si>
    <t>バンドウ　ナナホ</t>
  </si>
  <si>
    <t>松田　拓真</t>
  </si>
  <si>
    <t>マツダ　タクマ</t>
  </si>
  <si>
    <t>藤倉　麻央</t>
  </si>
  <si>
    <t>フジクラ　マオ</t>
  </si>
  <si>
    <t>撫養　あかり</t>
  </si>
  <si>
    <t>ムヤ　アカリ</t>
  </si>
  <si>
    <t>稲富　崚太</t>
  </si>
  <si>
    <t>イナトミ　リョウタ</t>
  </si>
  <si>
    <t>多利　萌佳</t>
  </si>
  <si>
    <t>ダリ　モエカ</t>
  </si>
  <si>
    <t>加藤　虎太朗</t>
  </si>
  <si>
    <t>カトウ　コタロウ</t>
  </si>
  <si>
    <t>原　凪沙</t>
  </si>
  <si>
    <t>ハラ　ナギサ</t>
  </si>
  <si>
    <t>川田　壮真</t>
  </si>
  <si>
    <t>カワタ　ソウマ</t>
  </si>
  <si>
    <t>杉田　侑弥</t>
  </si>
  <si>
    <t>スギタ　ユウヤ</t>
  </si>
  <si>
    <t>多喜田　紘生</t>
  </si>
  <si>
    <t>タキタ　ヒロキ</t>
  </si>
  <si>
    <t>佐藤　楓</t>
  </si>
  <si>
    <t>サトウ　カエデ</t>
  </si>
  <si>
    <t>長元　咲子</t>
  </si>
  <si>
    <t>ナガモト　ニコ</t>
  </si>
  <si>
    <t>中野　郁也</t>
  </si>
  <si>
    <t>ナカノ　フミヤ</t>
  </si>
  <si>
    <t>三浦　映里奈</t>
  </si>
  <si>
    <t>ミウラ　エリナ</t>
  </si>
  <si>
    <t>名山　彰良</t>
  </si>
  <si>
    <t>ナヤマ　アキラ</t>
  </si>
  <si>
    <t>廣澤　純星</t>
  </si>
  <si>
    <t>ヒロサワ　ジュンセイ</t>
  </si>
  <si>
    <t>新開　壮馬</t>
  </si>
  <si>
    <t>シンカイ　ソウマ</t>
  </si>
  <si>
    <t>北野　日々樹</t>
  </si>
  <si>
    <t>キタノ　ヒビキ</t>
  </si>
  <si>
    <t>栗本　絃希</t>
  </si>
  <si>
    <t>クリモト　ゲンキ</t>
  </si>
  <si>
    <t>釣井　英人</t>
  </si>
  <si>
    <t>ツルイ　ヒデト</t>
  </si>
  <si>
    <t>濵　悠翔</t>
  </si>
  <si>
    <t>ハマ　ユウト</t>
  </si>
  <si>
    <t>多田　悠都</t>
  </si>
  <si>
    <t>タダ　ユウト</t>
  </si>
  <si>
    <t>土肥　陸人</t>
  </si>
  <si>
    <t>ドヒ　リクト</t>
  </si>
  <si>
    <t>福本　一鷹</t>
  </si>
  <si>
    <t>フクモト　イチヨウ</t>
  </si>
  <si>
    <t>横手　瞳万</t>
  </si>
  <si>
    <t>ヨコテ　トウマ</t>
  </si>
  <si>
    <t>柏木　太斗</t>
  </si>
  <si>
    <t>カシワギ　タイト</t>
  </si>
  <si>
    <t>寒川　智有</t>
  </si>
  <si>
    <t>カンガワ　トモアリ</t>
  </si>
  <si>
    <t>小山　悠太</t>
  </si>
  <si>
    <t>コヤマ　ユウタ</t>
  </si>
  <si>
    <t>佐藤　圭悟</t>
  </si>
  <si>
    <t>サトウ　ケイゴ</t>
  </si>
  <si>
    <t>松原　悠斗</t>
  </si>
  <si>
    <t>マツバラ　ユウト</t>
  </si>
  <si>
    <t>溝内　将人</t>
  </si>
  <si>
    <t>ミゾウチ　マサト</t>
  </si>
  <si>
    <t>株田　博文</t>
  </si>
  <si>
    <t>カブタ　ヒロユキ</t>
  </si>
  <si>
    <t>金森　優至</t>
  </si>
  <si>
    <t>カナモリ　ユウシ</t>
  </si>
  <si>
    <t>糀　涼介</t>
  </si>
  <si>
    <t>コウジ　リョウスケ</t>
  </si>
  <si>
    <t>合田　叶祈</t>
  </si>
  <si>
    <t>ゴウダ　ヤスキ</t>
  </si>
  <si>
    <t>坂部　新</t>
  </si>
  <si>
    <t>サカベ　アラタ</t>
  </si>
  <si>
    <t>竹内　大貴</t>
  </si>
  <si>
    <t>タケウチ　タイキ</t>
  </si>
  <si>
    <t>中山　秀太</t>
  </si>
  <si>
    <t>ナカヤマ　シュウタ</t>
  </si>
  <si>
    <t>山川　真弘</t>
  </si>
  <si>
    <t>ヤマカワ　マサヒロ</t>
  </si>
  <si>
    <t>吉田　鐘</t>
  </si>
  <si>
    <t>ヨシダ　アツム</t>
  </si>
  <si>
    <t>渡辺　勇輝</t>
  </si>
  <si>
    <t>ワタナベ　ユウキ</t>
  </si>
  <si>
    <t>阿部　太揮</t>
  </si>
  <si>
    <t>アベ　タイキ</t>
  </si>
  <si>
    <t>居村　宣孝</t>
  </si>
  <si>
    <t>イムラ　ノリタカ</t>
  </si>
  <si>
    <t>松本　優輝</t>
  </si>
  <si>
    <t>マツモト　ユウキ</t>
  </si>
  <si>
    <t>山下　雄紀</t>
  </si>
  <si>
    <t>ヤマシタ　ユウキ</t>
  </si>
  <si>
    <t>上原　翔也</t>
  </si>
  <si>
    <t>ウエハラ　ショウヤ</t>
  </si>
  <si>
    <t>近藤　岳渡</t>
  </si>
  <si>
    <t>コンドウ　ガクト</t>
  </si>
  <si>
    <t>鈴木　慶太</t>
  </si>
  <si>
    <t>スズキ　ケイタ</t>
  </si>
  <si>
    <t>福田　怜遠</t>
  </si>
  <si>
    <t>フクダ　レオン</t>
  </si>
  <si>
    <t>山下　龍一</t>
  </si>
  <si>
    <t>ヤマシタ　リュウイチ</t>
  </si>
  <si>
    <t>小笠原　諒</t>
  </si>
  <si>
    <t>オガサワラ　リョウ</t>
  </si>
  <si>
    <t>尾田　雅旺</t>
  </si>
  <si>
    <t>オダ　マサヒロ</t>
  </si>
  <si>
    <t>絆地　叶翔</t>
  </si>
  <si>
    <t>バンジ　カナト</t>
  </si>
  <si>
    <t>福井　駿</t>
  </si>
  <si>
    <t>フクイ　シュン</t>
  </si>
  <si>
    <t>山内　一輝</t>
  </si>
  <si>
    <t>ヤマウチ　カズキ</t>
  </si>
  <si>
    <t>男子第69回全国高等学校駅伝競走大会徳島県予選会参加申込書</t>
  </si>
  <si>
    <t>平成30年</t>
  </si>
  <si>
    <t>女子第30回全国高等学校駅伝競走大会徳島県予選会参加申込書</t>
  </si>
  <si>
    <t>男子第69回</t>
  </si>
  <si>
    <t>男子第62回</t>
  </si>
  <si>
    <t>平成30年　　　月　　　日</t>
  </si>
  <si>
    <t>女子第30回</t>
  </si>
  <si>
    <t>オーダー変更用紙(男子)</t>
  </si>
  <si>
    <t>変更</t>
  </si>
  <si>
    <t>→</t>
  </si>
  <si>
    <t>オーダー変更用紙(女子)</t>
  </si>
  <si>
    <t>男子第6９回全国高等学校駅伝競走大会徳島県予選会参加申込書</t>
  </si>
  <si>
    <t>下記の選手の標記大会への参加を認知いたします。</t>
  </si>
  <si>
    <t>〆切10/22</t>
  </si>
  <si>
    <r>
      <t>このファイルを専門委員長村山まで送信して下さい。</t>
    </r>
    <r>
      <rPr>
        <b/>
        <sz val="11"/>
        <color indexed="10"/>
        <rFont val="ＭＳ Ｐゴシック"/>
        <family val="3"/>
      </rPr>
      <t>締め切り10月22日（月）</t>
    </r>
  </si>
  <si>
    <t>部分のみ入力してください。</t>
  </si>
  <si>
    <t>平成３０年</t>
  </si>
  <si>
    <t>参加申込書は色が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</si>
</sst>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26"/>
      <color indexed="8"/>
      <name val="HG正楷書体-PRO"/>
      <family val="4"/>
    </font>
    <font>
      <sz val="16"/>
      <color indexed="8"/>
      <name val="ＭＳ Ｐ明朝"/>
      <family val="1"/>
    </font>
    <font>
      <sz val="22"/>
      <color indexed="8"/>
      <name val="ＭＳ Ｐ明朝"/>
      <family val="1"/>
    </font>
    <font>
      <sz val="24"/>
      <color indexed="8"/>
      <name val="ＭＳ Ｐ明朝"/>
      <family val="1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明朝"/>
      <family val="1"/>
    </font>
    <font>
      <sz val="36"/>
      <color indexed="8"/>
      <name val="ＭＳ Ｐ明朝"/>
      <family val="1"/>
    </font>
    <font>
      <sz val="2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54"/>
      <color indexed="13"/>
      <name val="ＭＳ Ｐゴシック"/>
      <family val="3"/>
    </font>
    <font>
      <sz val="54"/>
      <color indexed="13"/>
      <name val="Calibri"/>
      <family val="2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8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2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1594DB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>
        <color indexed="63"/>
      </bottom>
    </border>
    <border>
      <left style="medium"/>
      <right style="thin"/>
      <top/>
      <bottom/>
    </border>
    <border>
      <left/>
      <right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double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65" fillId="31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2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43" applyFont="1" applyBorder="1" applyAlignment="1" applyProtection="1">
      <alignment vertical="center"/>
      <protection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right" vertical="center" shrinkToFit="1"/>
    </xf>
    <xf numFmtId="0" fontId="0" fillId="0" borderId="44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right" vertical="center" shrinkToFit="1"/>
    </xf>
    <xf numFmtId="0" fontId="0" fillId="0" borderId="42" xfId="0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34" borderId="0" xfId="0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left" vertical="center" shrinkToFit="1"/>
    </xf>
    <xf numFmtId="0" fontId="11" fillId="34" borderId="14" xfId="0" applyFont="1" applyFill="1" applyBorder="1" applyAlignment="1">
      <alignment horizontal="left" vertical="center" shrinkToFit="1"/>
    </xf>
    <xf numFmtId="0" fontId="11" fillId="34" borderId="64" xfId="0" applyFont="1" applyFill="1" applyBorder="1" applyAlignment="1">
      <alignment horizontal="left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67" xfId="0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14" fillId="0" borderId="8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64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6</xdr:row>
      <xdr:rowOff>495300</xdr:rowOff>
    </xdr:from>
    <xdr:to>
      <xdr:col>34</xdr:col>
      <xdr:colOff>38100</xdr:colOff>
      <xdr:row>24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8810625" y="2638425"/>
          <a:ext cx="5324475" cy="5791200"/>
        </a:xfrm>
        <a:prstGeom prst="wedgeRoundRectCallout">
          <a:avLst>
            <a:gd name="adj1" fmla="val -65254"/>
            <a:gd name="adj2" fmla="val -23287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２・身長体重健康状態入力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３・出身中学校入力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４・主将欄に○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</xdr:row>
      <xdr:rowOff>0</xdr:rowOff>
    </xdr:from>
    <xdr:to>
      <xdr:col>33</xdr:col>
      <xdr:colOff>285750</xdr:colOff>
      <xdr:row>25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9172575" y="2743200"/>
          <a:ext cx="5334000" cy="6753225"/>
        </a:xfrm>
        <a:prstGeom prst="wedgeRoundRectCallout">
          <a:avLst>
            <a:gd name="adj1" fmla="val -65254"/>
            <a:gd name="adj2" fmla="val -23287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２・身長体重健康状態入力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３・出身中学校入力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４・主将欄に○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238125</xdr:rowOff>
    </xdr:from>
    <xdr:to>
      <xdr:col>3</xdr:col>
      <xdr:colOff>685800</xdr:colOff>
      <xdr:row>5</xdr:row>
      <xdr:rowOff>495300</xdr:rowOff>
    </xdr:to>
    <xdr:sp>
      <xdr:nvSpPr>
        <xdr:cNvPr id="1" name="円/楕円 1"/>
        <xdr:cNvSpPr>
          <a:spLocks/>
        </xdr:cNvSpPr>
      </xdr:nvSpPr>
      <xdr:spPr>
        <a:xfrm>
          <a:off x="5400675" y="2790825"/>
          <a:ext cx="27622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647700</xdr:colOff>
      <xdr:row>8</xdr:row>
      <xdr:rowOff>666750</xdr:rowOff>
    </xdr:from>
    <xdr:to>
      <xdr:col>14</xdr:col>
      <xdr:colOff>590550</xdr:colOff>
      <xdr:row>11</xdr:row>
      <xdr:rowOff>0</xdr:rowOff>
    </xdr:to>
    <xdr:sp>
      <xdr:nvSpPr>
        <xdr:cNvPr id="2" name="角丸四角形吹き出し 1"/>
        <xdr:cNvSpPr>
          <a:spLocks/>
        </xdr:cNvSpPr>
      </xdr:nvSpPr>
      <xdr:spPr>
        <a:xfrm>
          <a:off x="8010525" y="4171950"/>
          <a:ext cx="5429250" cy="1743075"/>
        </a:xfrm>
        <a:prstGeom prst="wedgeRoundRectCallout">
          <a:avLst>
            <a:gd name="adj1" fmla="val -72361"/>
            <a:gd name="adj2" fmla="val -30495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238125</xdr:rowOff>
    </xdr:from>
    <xdr:to>
      <xdr:col>3</xdr:col>
      <xdr:colOff>685800</xdr:colOff>
      <xdr:row>5</xdr:row>
      <xdr:rowOff>495300</xdr:rowOff>
    </xdr:to>
    <xdr:sp>
      <xdr:nvSpPr>
        <xdr:cNvPr id="1" name="円/楕円 1"/>
        <xdr:cNvSpPr>
          <a:spLocks/>
        </xdr:cNvSpPr>
      </xdr:nvSpPr>
      <xdr:spPr>
        <a:xfrm>
          <a:off x="5495925" y="2790825"/>
          <a:ext cx="27622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409575</xdr:colOff>
      <xdr:row>5</xdr:row>
      <xdr:rowOff>238125</xdr:rowOff>
    </xdr:from>
    <xdr:to>
      <xdr:col>3</xdr:col>
      <xdr:colOff>685800</xdr:colOff>
      <xdr:row>5</xdr:row>
      <xdr:rowOff>495300</xdr:rowOff>
    </xdr:to>
    <xdr:sp>
      <xdr:nvSpPr>
        <xdr:cNvPr id="2" name="円/楕円 2"/>
        <xdr:cNvSpPr>
          <a:spLocks/>
        </xdr:cNvSpPr>
      </xdr:nvSpPr>
      <xdr:spPr>
        <a:xfrm>
          <a:off x="5495925" y="2790825"/>
          <a:ext cx="27622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14</xdr:col>
      <xdr:colOff>638175</xdr:colOff>
      <xdr:row>10</xdr:row>
      <xdr:rowOff>200025</xdr:rowOff>
    </xdr:to>
    <xdr:sp>
      <xdr:nvSpPr>
        <xdr:cNvPr id="3" name="角丸四角形吹き出し 1"/>
        <xdr:cNvSpPr>
          <a:spLocks/>
        </xdr:cNvSpPr>
      </xdr:nvSpPr>
      <xdr:spPr>
        <a:xfrm>
          <a:off x="8143875" y="3505200"/>
          <a:ext cx="5438775" cy="1743075"/>
        </a:xfrm>
        <a:prstGeom prst="wedgeRoundRectCallout">
          <a:avLst>
            <a:gd name="adj1" fmla="val -74412"/>
            <a:gd name="adj2" fmla="val 4749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1571625</xdr:colOff>
      <xdr:row>5</xdr:row>
      <xdr:rowOff>219075</xdr:rowOff>
    </xdr:from>
    <xdr:to>
      <xdr:col>6</xdr:col>
      <xdr:colOff>1847850</xdr:colOff>
      <xdr:row>5</xdr:row>
      <xdr:rowOff>476250</xdr:rowOff>
    </xdr:to>
    <xdr:sp>
      <xdr:nvSpPr>
        <xdr:cNvPr id="1" name="円/楕円 1"/>
        <xdr:cNvSpPr>
          <a:spLocks/>
        </xdr:cNvSpPr>
      </xdr:nvSpPr>
      <xdr:spPr>
        <a:xfrm>
          <a:off x="7286625" y="2781300"/>
          <a:ext cx="27622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18</xdr:col>
      <xdr:colOff>638175</xdr:colOff>
      <xdr:row>10</xdr:row>
      <xdr:rowOff>714375</xdr:rowOff>
    </xdr:to>
    <xdr:sp>
      <xdr:nvSpPr>
        <xdr:cNvPr id="2" name="角丸四角形吹き出し 1"/>
        <xdr:cNvSpPr>
          <a:spLocks/>
        </xdr:cNvSpPr>
      </xdr:nvSpPr>
      <xdr:spPr>
        <a:xfrm>
          <a:off x="11172825" y="4191000"/>
          <a:ext cx="5438775" cy="1724025"/>
        </a:xfrm>
        <a:prstGeom prst="wedgeRoundRectCallout">
          <a:avLst>
            <a:gd name="adj1" fmla="val -85782"/>
            <a:gd name="adj2" fmla="val -30935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1876425</xdr:colOff>
      <xdr:row>5</xdr:row>
      <xdr:rowOff>219075</xdr:rowOff>
    </xdr:from>
    <xdr:to>
      <xdr:col>6</xdr:col>
      <xdr:colOff>2152650</xdr:colOff>
      <xdr:row>5</xdr:row>
      <xdr:rowOff>476250</xdr:rowOff>
    </xdr:to>
    <xdr:sp>
      <xdr:nvSpPr>
        <xdr:cNvPr id="1" name="円/楕円 2"/>
        <xdr:cNvSpPr>
          <a:spLocks/>
        </xdr:cNvSpPr>
      </xdr:nvSpPr>
      <xdr:spPr>
        <a:xfrm>
          <a:off x="7324725" y="2771775"/>
          <a:ext cx="27622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10</xdr:col>
      <xdr:colOff>619125</xdr:colOff>
      <xdr:row>9</xdr:row>
      <xdr:rowOff>238125</xdr:rowOff>
    </xdr:from>
    <xdr:to>
      <xdr:col>18</xdr:col>
      <xdr:colOff>561975</xdr:colOff>
      <xdr:row>10</xdr:row>
      <xdr:rowOff>847725</xdr:rowOff>
    </xdr:to>
    <xdr:sp>
      <xdr:nvSpPr>
        <xdr:cNvPr id="2" name="角丸四角形吹き出し 1"/>
        <xdr:cNvSpPr>
          <a:spLocks/>
        </xdr:cNvSpPr>
      </xdr:nvSpPr>
      <xdr:spPr>
        <a:xfrm>
          <a:off x="11620500" y="4419600"/>
          <a:ext cx="5429250" cy="1724025"/>
        </a:xfrm>
        <a:prstGeom prst="wedgeRoundRectCallout">
          <a:avLst>
            <a:gd name="adj1" fmla="val -85782"/>
            <a:gd name="adj2" fmla="val -30935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ngmurarin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30"/>
  <sheetViews>
    <sheetView tabSelected="1" zoomScalePageLayoutView="0" workbookViewId="0" topLeftCell="A1">
      <selection activeCell="V15" sqref="V15"/>
    </sheetView>
  </sheetViews>
  <sheetFormatPr defaultColWidth="9.00390625" defaultRowHeight="13.5"/>
  <cols>
    <col min="1" max="1" width="5.75390625" style="0" customWidth="1"/>
    <col min="2" max="2" width="3.50390625" style="0" bestFit="1" customWidth="1"/>
    <col min="3" max="3" width="2.50390625" style="0" bestFit="1" customWidth="1"/>
    <col min="4" max="4" width="15.75390625" style="0" customWidth="1"/>
    <col min="5" max="5" width="2.125" style="0" bestFit="1" customWidth="1"/>
    <col min="6" max="6" width="2.125" style="0" customWidth="1"/>
    <col min="7" max="7" width="4.375" style="0" customWidth="1"/>
    <col min="8" max="8" width="6.50390625" style="0" customWidth="1"/>
    <col min="9" max="9" width="4.00390625" style="0" customWidth="1"/>
    <col min="11" max="11" width="2.50390625" style="0" bestFit="1" customWidth="1"/>
    <col min="12" max="12" width="3.50390625" style="0" bestFit="1" customWidth="1"/>
    <col min="13" max="13" width="2.50390625" style="0" bestFit="1" customWidth="1"/>
    <col min="14" max="14" width="4.75390625" style="0" customWidth="1"/>
    <col min="15" max="15" width="2.25390625" style="0" customWidth="1"/>
    <col min="16" max="16" width="2.125" style="0" bestFit="1" customWidth="1"/>
    <col min="17" max="17" width="5.00390625" style="0" customWidth="1"/>
    <col min="18" max="18" width="6.625" style="0" customWidth="1"/>
    <col min="19" max="19" width="3.375" style="0" bestFit="1" customWidth="1"/>
    <col min="20" max="20" width="7.50390625" style="0" customWidth="1"/>
    <col min="21" max="21" width="3.375" style="0" bestFit="1" customWidth="1"/>
    <col min="22" max="22" width="17.00390625" style="0" bestFit="1" customWidth="1"/>
    <col min="23" max="23" width="8.75390625" style="0" bestFit="1" customWidth="1"/>
    <col min="28" max="28" width="2.625" style="0" customWidth="1"/>
    <col min="29" max="29" width="12.875" style="0" customWidth="1"/>
  </cols>
  <sheetData>
    <row r="2" spans="2:4" ht="14.25" thickBot="1">
      <c r="B2" s="28" t="s">
        <v>62</v>
      </c>
      <c r="C2" s="28" t="s">
        <v>63</v>
      </c>
      <c r="D2" s="28"/>
    </row>
    <row r="3" spans="3:29" ht="18.75">
      <c r="C3">
        <v>1</v>
      </c>
      <c r="D3" t="s">
        <v>64</v>
      </c>
      <c r="V3" s="56" t="s">
        <v>68</v>
      </c>
      <c r="W3" s="57"/>
      <c r="X3" s="57"/>
      <c r="Y3" s="57"/>
      <c r="Z3" s="57"/>
      <c r="AA3" s="57"/>
      <c r="AB3" s="57"/>
      <c r="AC3" s="58"/>
    </row>
    <row r="4" spans="3:29" ht="18.75">
      <c r="C4">
        <v>2</v>
      </c>
      <c r="D4" t="s">
        <v>65</v>
      </c>
      <c r="V4" s="65" t="s">
        <v>1285</v>
      </c>
      <c r="W4" s="59" t="s">
        <v>69</v>
      </c>
      <c r="X4" s="60" t="s">
        <v>70</v>
      </c>
      <c r="Y4" s="59"/>
      <c r="Z4" s="59"/>
      <c r="AA4" s="59"/>
      <c r="AB4" s="59"/>
      <c r="AC4" s="61"/>
    </row>
    <row r="5" spans="4:29" ht="18.75">
      <c r="D5" t="s">
        <v>66</v>
      </c>
      <c r="V5" s="65" t="s">
        <v>81</v>
      </c>
      <c r="W5" s="59"/>
      <c r="X5" s="59" t="s">
        <v>82</v>
      </c>
      <c r="Y5" s="59"/>
      <c r="Z5" s="59"/>
      <c r="AA5" s="59"/>
      <c r="AB5" s="59"/>
      <c r="AC5" s="61"/>
    </row>
    <row r="6" spans="4:29" ht="19.5" thickBot="1">
      <c r="D6" t="s">
        <v>420</v>
      </c>
      <c r="V6" s="62"/>
      <c r="W6" s="63"/>
      <c r="X6" s="63"/>
      <c r="Y6" s="63"/>
      <c r="Z6" s="63"/>
      <c r="AA6" s="63"/>
      <c r="AB6" s="63"/>
      <c r="AC6" s="64"/>
    </row>
    <row r="8" spans="3:29" ht="13.5">
      <c r="C8">
        <v>3</v>
      </c>
      <c r="D8" t="s">
        <v>71</v>
      </c>
      <c r="V8" s="176" t="s">
        <v>430</v>
      </c>
      <c r="W8" s="176"/>
      <c r="X8" s="176"/>
      <c r="Y8" s="176"/>
      <c r="Z8" s="176"/>
      <c r="AA8" s="176"/>
      <c r="AB8" s="176"/>
      <c r="AC8" s="176"/>
    </row>
    <row r="9" spans="3:29" ht="13.5">
      <c r="C9">
        <v>4</v>
      </c>
      <c r="D9" t="s">
        <v>1286</v>
      </c>
      <c r="V9" s="176"/>
      <c r="W9" s="176"/>
      <c r="X9" s="176"/>
      <c r="Y9" s="176"/>
      <c r="Z9" s="176"/>
      <c r="AA9" s="176"/>
      <c r="AB9" s="176"/>
      <c r="AC9" s="176"/>
    </row>
    <row r="10" spans="4:29" ht="13.5">
      <c r="D10" t="s">
        <v>67</v>
      </c>
      <c r="V10" s="176"/>
      <c r="W10" s="176"/>
      <c r="X10" s="176"/>
      <c r="Y10" s="176"/>
      <c r="Z10" s="176"/>
      <c r="AA10" s="176"/>
      <c r="AB10" s="176"/>
      <c r="AC10" s="176"/>
    </row>
    <row r="11" spans="3:4" ht="13.5">
      <c r="C11">
        <v>5</v>
      </c>
      <c r="D11" t="s">
        <v>79</v>
      </c>
    </row>
    <row r="12" ht="13.5">
      <c r="D12" t="s">
        <v>80</v>
      </c>
    </row>
    <row r="13" ht="36" customHeight="1"/>
    <row r="14" spans="2:11" ht="27.75" customHeight="1">
      <c r="B14" s="129" t="s">
        <v>1289</v>
      </c>
      <c r="C14" s="128"/>
      <c r="D14" s="131"/>
      <c r="F14" s="128"/>
      <c r="G14" s="128"/>
      <c r="I14" s="125"/>
      <c r="J14" s="125"/>
      <c r="K14" s="129" t="s">
        <v>1287</v>
      </c>
    </row>
    <row r="15" spans="2:21" ht="41.25" customHeight="1">
      <c r="B15" s="167" t="s">
        <v>1283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5:21" ht="17.25" customHeight="1" thickBot="1">
      <c r="O16" t="s">
        <v>1288</v>
      </c>
      <c r="R16" s="1">
        <v>10</v>
      </c>
      <c r="S16" t="s">
        <v>25</v>
      </c>
      <c r="T16" s="130"/>
      <c r="U16" t="s">
        <v>26</v>
      </c>
    </row>
    <row r="17" spans="2:21" ht="48" customHeight="1">
      <c r="B17" s="168" t="s">
        <v>21</v>
      </c>
      <c r="C17" s="169"/>
      <c r="D17" s="169"/>
      <c r="E17" s="170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  <c r="S17" s="172"/>
      <c r="T17" s="172"/>
      <c r="U17" s="173"/>
    </row>
    <row r="18" spans="2:21" ht="20.25" customHeight="1">
      <c r="B18" s="155" t="s">
        <v>20</v>
      </c>
      <c r="C18" s="156"/>
      <c r="D18" s="156"/>
      <c r="E18" s="157" t="s">
        <v>8</v>
      </c>
      <c r="F18" s="158"/>
      <c r="G18" s="174"/>
      <c r="H18" s="174"/>
      <c r="I18" s="8" t="s">
        <v>9</v>
      </c>
      <c r="J18" s="126"/>
      <c r="K18" s="158" t="s">
        <v>10</v>
      </c>
      <c r="L18" s="158"/>
      <c r="M18" s="10" t="s">
        <v>0</v>
      </c>
      <c r="N18" s="175"/>
      <c r="O18" s="175"/>
      <c r="P18" s="175"/>
      <c r="Q18" s="3" t="s">
        <v>17</v>
      </c>
      <c r="R18" s="127"/>
      <c r="S18" s="8" t="s">
        <v>11</v>
      </c>
      <c r="T18" s="127"/>
      <c r="U18" s="17" t="s">
        <v>12</v>
      </c>
    </row>
    <row r="19" spans="2:21" ht="28.5" customHeight="1">
      <c r="B19" s="155"/>
      <c r="C19" s="156"/>
      <c r="D19" s="156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</row>
    <row r="20" spans="2:21" ht="47.25" customHeight="1">
      <c r="B20" s="155" t="s">
        <v>18</v>
      </c>
      <c r="C20" s="156"/>
      <c r="D20" s="156"/>
      <c r="E20" s="11"/>
      <c r="F20" s="165"/>
      <c r="G20" s="165"/>
      <c r="H20" s="165"/>
      <c r="I20" s="165"/>
      <c r="J20" s="165"/>
      <c r="K20" s="165"/>
      <c r="L20" s="165"/>
      <c r="M20" s="165"/>
      <c r="N20" s="165"/>
      <c r="O20" s="12"/>
      <c r="P20" s="12"/>
      <c r="Q20" s="12"/>
      <c r="R20" s="13" t="s">
        <v>23</v>
      </c>
      <c r="S20" s="12"/>
      <c r="T20" s="12"/>
      <c r="U20" s="18"/>
    </row>
    <row r="21" spans="2:21" ht="47.25" customHeight="1" thickBot="1">
      <c r="B21" s="180" t="s">
        <v>19</v>
      </c>
      <c r="C21" s="181"/>
      <c r="D21" s="181"/>
      <c r="E21" s="19"/>
      <c r="F21" s="161"/>
      <c r="G21" s="161"/>
      <c r="H21" s="161"/>
      <c r="I21" s="161"/>
      <c r="J21" s="161"/>
      <c r="K21" s="161"/>
      <c r="L21" s="161"/>
      <c r="M21" s="161"/>
      <c r="N21" s="161"/>
      <c r="O21" s="20"/>
      <c r="P21" s="20"/>
      <c r="Q21" s="20"/>
      <c r="R21" s="23" t="s">
        <v>23</v>
      </c>
      <c r="S21" s="20"/>
      <c r="T21" s="20"/>
      <c r="U21" s="21"/>
    </row>
    <row r="22" spans="2:21" ht="30.75" customHeight="1" thickBot="1">
      <c r="B22" s="166" t="s">
        <v>24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3" ht="13.5">
      <c r="A23" s="43"/>
      <c r="B23" s="14"/>
      <c r="C23" s="24" t="s">
        <v>0</v>
      </c>
      <c r="D23" s="15" t="s">
        <v>57</v>
      </c>
      <c r="E23" s="16" t="s">
        <v>1</v>
      </c>
      <c r="F23" s="135" t="s">
        <v>5</v>
      </c>
      <c r="G23" s="135"/>
      <c r="H23" s="135" t="s">
        <v>6</v>
      </c>
      <c r="I23" s="135"/>
      <c r="J23" s="135" t="s">
        <v>13</v>
      </c>
      <c r="K23" s="135"/>
      <c r="L23" s="135"/>
      <c r="M23" s="135"/>
      <c r="N23" s="135"/>
      <c r="O23" s="137" t="s">
        <v>14</v>
      </c>
      <c r="P23" s="149"/>
      <c r="Q23" s="138"/>
      <c r="R23" s="137" t="s">
        <v>15</v>
      </c>
      <c r="S23" s="138"/>
      <c r="T23" s="137" t="s">
        <v>16</v>
      </c>
      <c r="U23" s="141"/>
      <c r="V23" s="137" t="s">
        <v>78</v>
      </c>
      <c r="W23" s="141"/>
    </row>
    <row r="24" spans="1:23" ht="19.5" thickBot="1">
      <c r="A24" s="48" t="s">
        <v>44</v>
      </c>
      <c r="B24" s="22"/>
      <c r="C24" s="162" t="s">
        <v>2</v>
      </c>
      <c r="D24" s="163"/>
      <c r="E24" s="164"/>
      <c r="F24" s="136"/>
      <c r="G24" s="136"/>
      <c r="H24" s="136"/>
      <c r="I24" s="136"/>
      <c r="J24" s="136"/>
      <c r="K24" s="136"/>
      <c r="L24" s="136"/>
      <c r="M24" s="136"/>
      <c r="N24" s="136"/>
      <c r="O24" s="139"/>
      <c r="P24" s="150"/>
      <c r="Q24" s="140"/>
      <c r="R24" s="139"/>
      <c r="S24" s="140"/>
      <c r="T24" s="139"/>
      <c r="U24" s="142"/>
      <c r="V24" s="139"/>
      <c r="W24" s="142"/>
    </row>
    <row r="25" spans="1:23" ht="17.25" customHeight="1">
      <c r="A25" s="159"/>
      <c r="B25" s="143">
        <v>1</v>
      </c>
      <c r="C25" s="10" t="s">
        <v>0</v>
      </c>
      <c r="D25" s="9"/>
      <c r="E25" s="25" t="s">
        <v>1</v>
      </c>
      <c r="F25" s="145"/>
      <c r="G25" s="145"/>
      <c r="H25" s="151"/>
      <c r="I25" s="151"/>
      <c r="J25" s="2" t="s">
        <v>7</v>
      </c>
      <c r="K25" s="3"/>
      <c r="L25" s="3"/>
      <c r="M25" s="3"/>
      <c r="N25" s="4"/>
      <c r="O25" s="134"/>
      <c r="P25" s="134"/>
      <c r="Q25" s="134"/>
      <c r="R25" s="134"/>
      <c r="S25" s="134"/>
      <c r="T25" s="132"/>
      <c r="U25" s="133"/>
      <c r="V25" s="132"/>
      <c r="W25" s="133"/>
    </row>
    <row r="26" spans="1:23" ht="24.75" customHeight="1" thickBot="1">
      <c r="A26" s="160"/>
      <c r="B26" s="144"/>
      <c r="C26" s="146"/>
      <c r="D26" s="147"/>
      <c r="E26" s="148"/>
      <c r="F26" s="145"/>
      <c r="G26" s="145"/>
      <c r="H26" s="151"/>
      <c r="I26" s="151"/>
      <c r="J26" s="177"/>
      <c r="K26" s="178"/>
      <c r="L26" s="178"/>
      <c r="M26" s="178"/>
      <c r="N26" s="179"/>
      <c r="O26" s="134"/>
      <c r="P26" s="134"/>
      <c r="Q26" s="134"/>
      <c r="R26" s="134"/>
      <c r="S26" s="134"/>
      <c r="T26" s="132"/>
      <c r="U26" s="133"/>
      <c r="V26" s="132"/>
      <c r="W26" s="133"/>
    </row>
    <row r="27" spans="1:23" ht="17.25" customHeight="1">
      <c r="A27" s="159"/>
      <c r="B27" s="143">
        <v>2</v>
      </c>
      <c r="C27" s="10" t="s">
        <v>0</v>
      </c>
      <c r="D27" s="9"/>
      <c r="E27" s="25" t="s">
        <v>1</v>
      </c>
      <c r="F27" s="145"/>
      <c r="G27" s="145"/>
      <c r="H27" s="151"/>
      <c r="I27" s="151"/>
      <c r="J27" s="2" t="s">
        <v>7</v>
      </c>
      <c r="K27" s="3"/>
      <c r="L27" s="3"/>
      <c r="M27" s="3"/>
      <c r="N27" s="4"/>
      <c r="O27" s="134"/>
      <c r="P27" s="134"/>
      <c r="Q27" s="134"/>
      <c r="R27" s="134"/>
      <c r="S27" s="134"/>
      <c r="T27" s="132"/>
      <c r="U27" s="133"/>
      <c r="V27" s="132"/>
      <c r="W27" s="133"/>
    </row>
    <row r="28" spans="1:23" ht="24.75" customHeight="1" thickBot="1">
      <c r="A28" s="160"/>
      <c r="B28" s="144"/>
      <c r="C28" s="146"/>
      <c r="D28" s="147"/>
      <c r="E28" s="148"/>
      <c r="F28" s="145"/>
      <c r="G28" s="145"/>
      <c r="H28" s="151"/>
      <c r="I28" s="151"/>
      <c r="J28" s="5"/>
      <c r="K28" s="6"/>
      <c r="L28" s="6"/>
      <c r="M28" s="6"/>
      <c r="N28" s="7"/>
      <c r="O28" s="134"/>
      <c r="P28" s="134"/>
      <c r="Q28" s="134"/>
      <c r="R28" s="134"/>
      <c r="S28" s="134"/>
      <c r="T28" s="132"/>
      <c r="U28" s="133"/>
      <c r="V28" s="132"/>
      <c r="W28" s="133"/>
    </row>
    <row r="29" spans="1:23" ht="17.25" customHeight="1">
      <c r="A29" s="159"/>
      <c r="B29" s="143">
        <v>3</v>
      </c>
      <c r="C29" s="10" t="s">
        <v>0</v>
      </c>
      <c r="D29" s="26"/>
      <c r="E29" s="25" t="s">
        <v>1</v>
      </c>
      <c r="F29" s="145"/>
      <c r="G29" s="145"/>
      <c r="H29" s="151"/>
      <c r="I29" s="151"/>
      <c r="J29" s="2" t="s">
        <v>7</v>
      </c>
      <c r="K29" s="3"/>
      <c r="L29" s="3"/>
      <c r="M29" s="3"/>
      <c r="N29" s="4"/>
      <c r="O29" s="134"/>
      <c r="P29" s="134"/>
      <c r="Q29" s="134"/>
      <c r="R29" s="134"/>
      <c r="S29" s="134"/>
      <c r="T29" s="132"/>
      <c r="U29" s="133"/>
      <c r="V29" s="132"/>
      <c r="W29" s="133"/>
    </row>
    <row r="30" spans="1:23" ht="24.75" customHeight="1" thickBot="1">
      <c r="A30" s="160"/>
      <c r="B30" s="144"/>
      <c r="C30" s="146"/>
      <c r="D30" s="147"/>
      <c r="E30" s="148"/>
      <c r="F30" s="145"/>
      <c r="G30" s="145"/>
      <c r="H30" s="151"/>
      <c r="I30" s="151"/>
      <c r="J30" s="5"/>
      <c r="K30" s="6"/>
      <c r="L30" s="6"/>
      <c r="M30" s="6"/>
      <c r="N30" s="7"/>
      <c r="O30" s="134"/>
      <c r="P30" s="134"/>
      <c r="Q30" s="134"/>
      <c r="R30" s="134"/>
      <c r="S30" s="134"/>
      <c r="T30" s="132"/>
      <c r="U30" s="133"/>
      <c r="V30" s="132"/>
      <c r="W30" s="133"/>
    </row>
    <row r="31" ht="17.25" customHeight="1"/>
    <row r="32" ht="24.75" customHeight="1"/>
    <row r="33" ht="17.25" customHeight="1"/>
    <row r="34" ht="24.75" customHeight="1"/>
    <row r="35" ht="17.25" customHeight="1"/>
    <row r="36" ht="24.75" customHeight="1"/>
    <row r="37" ht="17.25" customHeight="1"/>
    <row r="38" ht="24.75" customHeight="1"/>
    <row r="39" ht="17.25" customHeight="1"/>
    <row r="40" ht="24.75" customHeight="1"/>
    <row r="41" ht="17.25" customHeight="1"/>
    <row r="42" ht="24.75" customHeight="1"/>
    <row r="43" ht="17.25" customHeight="1"/>
    <row r="44" ht="24.75" customHeight="1"/>
  </sheetData>
  <sheetProtection/>
  <mergeCells count="52">
    <mergeCell ref="V8:AC10"/>
    <mergeCell ref="A27:A28"/>
    <mergeCell ref="T25:U26"/>
    <mergeCell ref="C26:E26"/>
    <mergeCell ref="J26:N26"/>
    <mergeCell ref="F23:G24"/>
    <mergeCell ref="B21:D21"/>
    <mergeCell ref="F20:N20"/>
    <mergeCell ref="B22:U22"/>
    <mergeCell ref="B15:U15"/>
    <mergeCell ref="B17:D17"/>
    <mergeCell ref="E17:Q17"/>
    <mergeCell ref="R17:U17"/>
    <mergeCell ref="B20:D20"/>
    <mergeCell ref="G18:H18"/>
    <mergeCell ref="K18:L18"/>
    <mergeCell ref="N18:P18"/>
    <mergeCell ref="A29:A30"/>
    <mergeCell ref="R25:S26"/>
    <mergeCell ref="B27:B28"/>
    <mergeCell ref="F27:G28"/>
    <mergeCell ref="H27:I28"/>
    <mergeCell ref="O27:Q28"/>
    <mergeCell ref="H25:I26"/>
    <mergeCell ref="A25:A26"/>
    <mergeCell ref="F29:G30"/>
    <mergeCell ref="H29:I30"/>
    <mergeCell ref="O29:Q30"/>
    <mergeCell ref="C30:E30"/>
    <mergeCell ref="H23:I24"/>
    <mergeCell ref="E19:U19"/>
    <mergeCell ref="B18:D19"/>
    <mergeCell ref="E18:F18"/>
    <mergeCell ref="F21:N21"/>
    <mergeCell ref="C24:E24"/>
    <mergeCell ref="V29:W30"/>
    <mergeCell ref="V23:W24"/>
    <mergeCell ref="V25:W26"/>
    <mergeCell ref="V27:W28"/>
    <mergeCell ref="O25:Q26"/>
    <mergeCell ref="B25:B26"/>
    <mergeCell ref="F25:G26"/>
    <mergeCell ref="C28:E28"/>
    <mergeCell ref="O23:Q24"/>
    <mergeCell ref="B29:B30"/>
    <mergeCell ref="T27:U28"/>
    <mergeCell ref="R27:S28"/>
    <mergeCell ref="J23:N24"/>
    <mergeCell ref="R23:S24"/>
    <mergeCell ref="T23:U24"/>
    <mergeCell ref="T29:U30"/>
    <mergeCell ref="R29:S30"/>
  </mergeCells>
  <hyperlinks>
    <hyperlink ref="X4" r:id="rId1" display="kingmurarin@yahoo.c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34"/>
  <sheetViews>
    <sheetView zoomScalePageLayoutView="0" workbookViewId="0" topLeftCell="A1">
      <selection activeCell="B2" sqref="B2:U2"/>
    </sheetView>
  </sheetViews>
  <sheetFormatPr defaultColWidth="6.625" defaultRowHeight="13.5"/>
  <cols>
    <col min="1" max="1" width="5.50390625" style="0" bestFit="1" customWidth="1"/>
    <col min="2" max="2" width="3.50390625" style="0" bestFit="1" customWidth="1"/>
    <col min="3" max="3" width="2.125" style="0" bestFit="1" customWidth="1"/>
    <col min="4" max="4" width="14.25390625" style="0" customWidth="1"/>
    <col min="5" max="5" width="2.125" style="0" bestFit="1" customWidth="1"/>
    <col min="6" max="6" width="2.875" style="0" customWidth="1"/>
    <col min="7" max="7" width="4.625" style="0" customWidth="1"/>
    <col min="8" max="8" width="5.625" style="0" customWidth="1"/>
    <col min="9" max="9" width="4.625" style="0" customWidth="1"/>
    <col min="10" max="10" width="9.375" style="0" customWidth="1"/>
    <col min="11" max="11" width="4.25390625" style="0" customWidth="1"/>
    <col min="12" max="12" width="2.25390625" style="0" customWidth="1"/>
    <col min="13" max="13" width="3.875" style="0" customWidth="1"/>
    <col min="14" max="14" width="2.00390625" style="0" customWidth="1"/>
    <col min="15" max="15" width="4.375" style="0" customWidth="1"/>
    <col min="16" max="16" width="1.25" style="0" customWidth="1"/>
    <col min="17" max="17" width="2.50390625" style="0" bestFit="1" customWidth="1"/>
    <col min="18" max="18" width="4.50390625" style="0" bestFit="1" customWidth="1"/>
    <col min="19" max="19" width="3.375" style="0" bestFit="1" customWidth="1"/>
    <col min="20" max="20" width="9.625" style="0" customWidth="1"/>
    <col min="21" max="21" width="12.375" style="0" customWidth="1"/>
    <col min="22" max="22" width="0.5" style="0" customWidth="1"/>
  </cols>
  <sheetData>
    <row r="1" spans="1:21" ht="13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41.25" customHeight="1">
      <c r="A2" s="29"/>
      <c r="B2" s="240" t="s">
        <v>1272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 ht="17.2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1273</v>
      </c>
      <c r="P3" s="29"/>
      <c r="Q3" s="29"/>
      <c r="R3" s="30">
        <v>10</v>
      </c>
      <c r="S3" s="29" t="s">
        <v>25</v>
      </c>
      <c r="T3" s="30"/>
      <c r="U3" s="29" t="s">
        <v>26</v>
      </c>
    </row>
    <row r="4" spans="1:21" ht="48" customHeight="1">
      <c r="A4" s="29"/>
      <c r="B4" s="247" t="s">
        <v>21</v>
      </c>
      <c r="C4" s="248"/>
      <c r="D4" s="248"/>
      <c r="E4" s="249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 t="s">
        <v>22</v>
      </c>
      <c r="S4" s="251"/>
      <c r="T4" s="251"/>
      <c r="U4" s="252"/>
    </row>
    <row r="5" spans="1:21" ht="20.25" customHeight="1">
      <c r="A5" s="29"/>
      <c r="B5" s="232" t="s">
        <v>20</v>
      </c>
      <c r="C5" s="233"/>
      <c r="D5" s="233"/>
      <c r="E5" s="226" t="s">
        <v>8</v>
      </c>
      <c r="F5" s="227"/>
      <c r="G5" s="227"/>
      <c r="H5" s="227"/>
      <c r="I5" s="31" t="s">
        <v>9</v>
      </c>
      <c r="J5" s="31"/>
      <c r="K5" s="227" t="s">
        <v>10</v>
      </c>
      <c r="L5" s="227"/>
      <c r="M5" s="32" t="s">
        <v>834</v>
      </c>
      <c r="N5" s="260"/>
      <c r="O5" s="260"/>
      <c r="P5" s="260"/>
      <c r="Q5" s="33" t="s">
        <v>17</v>
      </c>
      <c r="R5" s="33"/>
      <c r="S5" s="31" t="s">
        <v>11</v>
      </c>
      <c r="T5" s="33"/>
      <c r="U5" s="34" t="s">
        <v>12</v>
      </c>
    </row>
    <row r="6" spans="1:21" ht="28.5" customHeight="1">
      <c r="A6" s="29"/>
      <c r="B6" s="232"/>
      <c r="C6" s="233"/>
      <c r="D6" s="233"/>
      <c r="E6" s="261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3"/>
    </row>
    <row r="7" spans="1:21" ht="47.25" customHeight="1">
      <c r="A7" s="29"/>
      <c r="B7" s="232" t="s">
        <v>18</v>
      </c>
      <c r="C7" s="233"/>
      <c r="D7" s="233"/>
      <c r="E7" s="35"/>
      <c r="F7" s="257"/>
      <c r="G7" s="257"/>
      <c r="H7" s="257"/>
      <c r="I7" s="257"/>
      <c r="J7" s="257"/>
      <c r="K7" s="257"/>
      <c r="L7" s="257"/>
      <c r="M7" s="257"/>
      <c r="N7" s="257"/>
      <c r="O7" s="36"/>
      <c r="P7" s="36"/>
      <c r="Q7" s="36"/>
      <c r="R7" s="37" t="s">
        <v>23</v>
      </c>
      <c r="S7" s="36"/>
      <c r="T7" s="36"/>
      <c r="U7" s="38"/>
    </row>
    <row r="8" spans="1:21" ht="47.25" customHeight="1" thickBot="1">
      <c r="A8" s="29"/>
      <c r="B8" s="258" t="s">
        <v>19</v>
      </c>
      <c r="C8" s="259"/>
      <c r="D8" s="259"/>
      <c r="E8" s="39"/>
      <c r="F8" s="264"/>
      <c r="G8" s="264"/>
      <c r="H8" s="264"/>
      <c r="I8" s="264"/>
      <c r="J8" s="264"/>
      <c r="K8" s="264"/>
      <c r="L8" s="264"/>
      <c r="M8" s="264"/>
      <c r="N8" s="264"/>
      <c r="O8" s="40"/>
      <c r="P8" s="40"/>
      <c r="Q8" s="40"/>
      <c r="R8" s="41" t="s">
        <v>23</v>
      </c>
      <c r="S8" s="40"/>
      <c r="T8" s="40"/>
      <c r="U8" s="42"/>
    </row>
    <row r="9" spans="1:21" ht="30.75" customHeight="1" thickBot="1">
      <c r="A9" s="29"/>
      <c r="B9" s="253" t="s">
        <v>1284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</row>
    <row r="10" spans="1:21" ht="13.5" customHeight="1">
      <c r="A10" s="43"/>
      <c r="B10" s="44"/>
      <c r="C10" s="45" t="s">
        <v>3</v>
      </c>
      <c r="D10" s="46" t="s">
        <v>57</v>
      </c>
      <c r="E10" s="47" t="s">
        <v>4</v>
      </c>
      <c r="F10" s="230" t="s">
        <v>5</v>
      </c>
      <c r="G10" s="230"/>
      <c r="H10" s="230" t="s">
        <v>6</v>
      </c>
      <c r="I10" s="230"/>
      <c r="J10" s="236" t="s">
        <v>13</v>
      </c>
      <c r="K10" s="236"/>
      <c r="L10" s="236"/>
      <c r="M10" s="236"/>
      <c r="N10" s="236"/>
      <c r="O10" s="213" t="s">
        <v>14</v>
      </c>
      <c r="P10" s="238"/>
      <c r="Q10" s="214"/>
      <c r="R10" s="213" t="s">
        <v>15</v>
      </c>
      <c r="S10" s="214"/>
      <c r="T10" s="234" t="s">
        <v>16</v>
      </c>
      <c r="U10" s="217" t="s">
        <v>77</v>
      </c>
    </row>
    <row r="11" spans="1:21" ht="15" thickBot="1">
      <c r="A11" s="66" t="s">
        <v>44</v>
      </c>
      <c r="B11" s="67"/>
      <c r="C11" s="254" t="s">
        <v>2</v>
      </c>
      <c r="D11" s="255"/>
      <c r="E11" s="256"/>
      <c r="F11" s="231"/>
      <c r="G11" s="231"/>
      <c r="H11" s="231"/>
      <c r="I11" s="231"/>
      <c r="J11" s="237"/>
      <c r="K11" s="237"/>
      <c r="L11" s="237"/>
      <c r="M11" s="237"/>
      <c r="N11" s="237"/>
      <c r="O11" s="215"/>
      <c r="P11" s="239"/>
      <c r="Q11" s="216"/>
      <c r="R11" s="215"/>
      <c r="S11" s="216"/>
      <c r="T11" s="235"/>
      <c r="U11" s="218"/>
    </row>
    <row r="12" spans="1:21" ht="25.5" customHeight="1" thickTop="1">
      <c r="A12" s="202" t="s">
        <v>83</v>
      </c>
      <c r="B12" s="204">
        <v>1</v>
      </c>
      <c r="C12" s="83" t="s">
        <v>0</v>
      </c>
      <c r="D12" s="68">
        <f>IF(H12="","",INDEX(Sheet1!$E$2:$E$368,MATCH('男子参加申込書'!H12,Sheet1!$C$2:$C$368,0)))</f>
      </c>
      <c r="E12" s="84" t="s">
        <v>1</v>
      </c>
      <c r="F12" s="225">
        <f>IF(H12="","",INDEX(Sheet1!$H$2:$H$368,MATCH('男子参加申込書'!H12,Sheet1!$C$2:$C$368,0)))</f>
      </c>
      <c r="G12" s="225"/>
      <c r="H12" s="225"/>
      <c r="I12" s="225"/>
      <c r="J12" s="69" t="s">
        <v>7</v>
      </c>
      <c r="K12" s="70"/>
      <c r="L12" s="70"/>
      <c r="M12" s="70"/>
      <c r="N12" s="71"/>
      <c r="O12" s="223"/>
      <c r="P12" s="223"/>
      <c r="Q12" s="223"/>
      <c r="R12" s="223"/>
      <c r="S12" s="223"/>
      <c r="T12" s="228"/>
      <c r="U12" s="182"/>
    </row>
    <row r="13" spans="1:21" ht="25.5" customHeight="1">
      <c r="A13" s="188"/>
      <c r="B13" s="189"/>
      <c r="C13" s="205">
        <f>IF(H12="","",INDEX(Sheet1!$D$2:$D$368,MATCH('男子参加申込書'!H12,Sheet1!$C$2:$C$368,0)))</f>
      </c>
      <c r="D13" s="206"/>
      <c r="E13" s="207"/>
      <c r="F13" s="203"/>
      <c r="G13" s="203"/>
      <c r="H13" s="203"/>
      <c r="I13" s="203"/>
      <c r="J13" s="220">
        <f>IF(H12="","",INDEX(Sheet1!$G$2:$G$368,MATCH('男子参加申込書'!H12,Sheet1!$C$2:$C$368,0)))</f>
      </c>
      <c r="K13" s="221"/>
      <c r="L13" s="221"/>
      <c r="M13" s="221"/>
      <c r="N13" s="222"/>
      <c r="O13" s="211"/>
      <c r="P13" s="211"/>
      <c r="Q13" s="211"/>
      <c r="R13" s="224"/>
      <c r="S13" s="224"/>
      <c r="T13" s="229"/>
      <c r="U13" s="183"/>
    </row>
    <row r="14" spans="1:22" ht="25.5" customHeight="1">
      <c r="A14" s="188"/>
      <c r="B14" s="189">
        <v>2</v>
      </c>
      <c r="C14" s="81" t="s">
        <v>0</v>
      </c>
      <c r="D14" s="89">
        <f>IF(H14="","",INDEX(Sheet1!$E$2:$E$368,MATCH('男子参加申込書'!H14,Sheet1!$C$2:$C$368,0)))</f>
      </c>
      <c r="E14" s="82" t="s">
        <v>1</v>
      </c>
      <c r="F14" s="197">
        <f>IF(H14="","",INDEX(Sheet1!$H$2:$H$368,MATCH('男子参加申込書'!H14,Sheet1!$C$2:$C$368,0)))</f>
      </c>
      <c r="G14" s="197"/>
      <c r="H14" s="197"/>
      <c r="I14" s="197"/>
      <c r="J14" s="49" t="s">
        <v>7</v>
      </c>
      <c r="K14" s="33"/>
      <c r="L14" s="33"/>
      <c r="M14" s="33"/>
      <c r="N14" s="50"/>
      <c r="O14" s="211"/>
      <c r="P14" s="211"/>
      <c r="Q14" s="211"/>
      <c r="R14" s="211"/>
      <c r="S14" s="211"/>
      <c r="T14" s="192"/>
      <c r="U14" s="219"/>
      <c r="V14" s="86"/>
    </row>
    <row r="15" spans="1:22" ht="25.5" customHeight="1">
      <c r="A15" s="188"/>
      <c r="B15" s="189"/>
      <c r="C15" s="199">
        <f>IF(H14="","",INDEX(Sheet1!$D$2:$D$368,MATCH('男子参加申込書'!H14,Sheet1!$C$2:$C$368,0)))</f>
      </c>
      <c r="D15" s="200"/>
      <c r="E15" s="201"/>
      <c r="F15" s="198"/>
      <c r="G15" s="198"/>
      <c r="H15" s="198"/>
      <c r="I15" s="198"/>
      <c r="J15" s="208">
        <f>IF(H14="","",INDEX(Sheet1!$G$2:$G$368,MATCH('男子参加申込書'!H14,Sheet1!$C$2:$C$368,0)))</f>
      </c>
      <c r="K15" s="209"/>
      <c r="L15" s="209"/>
      <c r="M15" s="209"/>
      <c r="N15" s="210"/>
      <c r="O15" s="211"/>
      <c r="P15" s="211"/>
      <c r="Q15" s="211"/>
      <c r="R15" s="211"/>
      <c r="S15" s="211"/>
      <c r="T15" s="192"/>
      <c r="U15" s="185"/>
      <c r="V15" s="86"/>
    </row>
    <row r="16" spans="1:22" ht="25.5" customHeight="1">
      <c r="A16" s="188"/>
      <c r="B16" s="189">
        <v>3</v>
      </c>
      <c r="C16" s="79" t="s">
        <v>0</v>
      </c>
      <c r="D16" s="90">
        <f>IF(H16="","",INDEX(Sheet1!$E$2:$E$368,MATCH('男子参加申込書'!H16,Sheet1!$C$2:$C$368,0)))</f>
      </c>
      <c r="E16" s="80" t="s">
        <v>1</v>
      </c>
      <c r="F16" s="203">
        <f>IF(H16="","",INDEX(Sheet1!$H$2:$H$368,MATCH('男子参加申込書'!H16,Sheet1!$C$2:$C$368,0)))</f>
      </c>
      <c r="G16" s="203"/>
      <c r="H16" s="203"/>
      <c r="I16" s="203"/>
      <c r="J16" s="72" t="s">
        <v>7</v>
      </c>
      <c r="K16" s="73"/>
      <c r="L16" s="73"/>
      <c r="M16" s="73"/>
      <c r="N16" s="74"/>
      <c r="O16" s="211"/>
      <c r="P16" s="211"/>
      <c r="Q16" s="211"/>
      <c r="R16" s="212"/>
      <c r="S16" s="212"/>
      <c r="T16" s="192"/>
      <c r="U16" s="184"/>
      <c r="V16" s="86"/>
    </row>
    <row r="17" spans="1:21" ht="25.5" customHeight="1">
      <c r="A17" s="188"/>
      <c r="B17" s="189"/>
      <c r="C17" s="205">
        <f>IF(H16="","",INDEX(Sheet1!$D$2:$D$368,MATCH('男子参加申込書'!H16,Sheet1!$C$2:$C$368,0)))</f>
      </c>
      <c r="D17" s="206"/>
      <c r="E17" s="207"/>
      <c r="F17" s="203"/>
      <c r="G17" s="203"/>
      <c r="H17" s="203"/>
      <c r="I17" s="203"/>
      <c r="J17" s="220">
        <f>IF(H16="","",INDEX(Sheet1!$G$2:$G$368,MATCH('男子参加申込書'!H16,Sheet1!$C$2:$C$368,0)))</f>
      </c>
      <c r="K17" s="221"/>
      <c r="L17" s="221"/>
      <c r="M17" s="221"/>
      <c r="N17" s="222"/>
      <c r="O17" s="211"/>
      <c r="P17" s="211"/>
      <c r="Q17" s="211"/>
      <c r="R17" s="211"/>
      <c r="S17" s="211"/>
      <c r="T17" s="192"/>
      <c r="U17" s="185"/>
    </row>
    <row r="18" spans="1:21" ht="25.5" customHeight="1">
      <c r="A18" s="188"/>
      <c r="B18" s="189">
        <v>4</v>
      </c>
      <c r="C18" s="81" t="s">
        <v>0</v>
      </c>
      <c r="D18" s="89">
        <f>IF(H18="","",INDEX(Sheet1!$E$2:$E$368,MATCH('男子参加申込書'!H18,Sheet1!$C$2:$C$368,0)))</f>
      </c>
      <c r="E18" s="82" t="s">
        <v>1</v>
      </c>
      <c r="F18" s="197">
        <f>IF(H18="","",INDEX(Sheet1!$H$2:$H$368,MATCH('男子参加申込書'!H18,Sheet1!$C$2:$C$368,0)))</f>
      </c>
      <c r="G18" s="197"/>
      <c r="H18" s="197"/>
      <c r="I18" s="197"/>
      <c r="J18" s="49" t="s">
        <v>7</v>
      </c>
      <c r="K18" s="33"/>
      <c r="L18" s="33"/>
      <c r="M18" s="33"/>
      <c r="N18" s="50"/>
      <c r="O18" s="211"/>
      <c r="P18" s="211"/>
      <c r="Q18" s="211"/>
      <c r="R18" s="212"/>
      <c r="S18" s="212"/>
      <c r="T18" s="192"/>
      <c r="U18" s="186"/>
    </row>
    <row r="19" spans="1:21" ht="25.5" customHeight="1">
      <c r="A19" s="188"/>
      <c r="B19" s="189"/>
      <c r="C19" s="199">
        <f>IF(H18="","",INDEX(Sheet1!$D$2:$D$368,MATCH('男子参加申込書'!H18,Sheet1!$C$2:$C$368,0)))</f>
      </c>
      <c r="D19" s="200"/>
      <c r="E19" s="201"/>
      <c r="F19" s="198"/>
      <c r="G19" s="198"/>
      <c r="H19" s="198"/>
      <c r="I19" s="198"/>
      <c r="J19" s="208">
        <f>IF(H18="","",INDEX(Sheet1!$G$2:$G$368,MATCH('男子参加申込書'!H18,Sheet1!$C$2:$C$368,0)))</f>
      </c>
      <c r="K19" s="209"/>
      <c r="L19" s="209"/>
      <c r="M19" s="209"/>
      <c r="N19" s="210"/>
      <c r="O19" s="211"/>
      <c r="P19" s="211"/>
      <c r="Q19" s="211"/>
      <c r="R19" s="211"/>
      <c r="S19" s="211"/>
      <c r="T19" s="192"/>
      <c r="U19" s="187"/>
    </row>
    <row r="20" spans="1:21" ht="25.5" customHeight="1">
      <c r="A20" s="188"/>
      <c r="B20" s="189">
        <v>5</v>
      </c>
      <c r="C20" s="79" t="s">
        <v>0</v>
      </c>
      <c r="D20" s="90">
        <f>IF(H20="","",INDEX(Sheet1!$E$2:$E$368,MATCH('男子参加申込書'!H20,Sheet1!$C$2:$C$368,0)))</f>
      </c>
      <c r="E20" s="80" t="s">
        <v>1</v>
      </c>
      <c r="F20" s="203">
        <f>IF(H20="","",INDEX(Sheet1!$H$2:$H$368,MATCH('男子参加申込書'!H20,Sheet1!$C$2:$C$368,0)))</f>
      </c>
      <c r="G20" s="203"/>
      <c r="H20" s="203"/>
      <c r="I20" s="203"/>
      <c r="J20" s="72" t="s">
        <v>7</v>
      </c>
      <c r="K20" s="73"/>
      <c r="L20" s="73"/>
      <c r="M20" s="73"/>
      <c r="N20" s="74"/>
      <c r="O20" s="211"/>
      <c r="P20" s="211"/>
      <c r="Q20" s="211"/>
      <c r="R20" s="212"/>
      <c r="S20" s="212"/>
      <c r="T20" s="192"/>
      <c r="U20" s="184"/>
    </row>
    <row r="21" spans="1:21" ht="25.5" customHeight="1">
      <c r="A21" s="188"/>
      <c r="B21" s="189"/>
      <c r="C21" s="205">
        <f>IF(H20="","",INDEX(Sheet1!$D$2:$D$368,MATCH('男子参加申込書'!H20,Sheet1!$C$2:$C$368,0)))</f>
      </c>
      <c r="D21" s="206"/>
      <c r="E21" s="207"/>
      <c r="F21" s="203"/>
      <c r="G21" s="203"/>
      <c r="H21" s="203"/>
      <c r="I21" s="203"/>
      <c r="J21" s="220">
        <f>IF(H20="","",INDEX(Sheet1!$G$2:$G$368,MATCH('男子参加申込書'!H20,Sheet1!$C$2:$C$368,0)))</f>
      </c>
      <c r="K21" s="221"/>
      <c r="L21" s="221"/>
      <c r="M21" s="221"/>
      <c r="N21" s="222"/>
      <c r="O21" s="211"/>
      <c r="P21" s="211"/>
      <c r="Q21" s="211"/>
      <c r="R21" s="211"/>
      <c r="S21" s="211"/>
      <c r="T21" s="192"/>
      <c r="U21" s="185"/>
    </row>
    <row r="22" spans="1:21" ht="25.5" customHeight="1">
      <c r="A22" s="188"/>
      <c r="B22" s="189">
        <v>6</v>
      </c>
      <c r="C22" s="81" t="s">
        <v>0</v>
      </c>
      <c r="D22" s="89">
        <f>IF(H22="","",INDEX(Sheet1!$E$2:$E$368,MATCH('男子参加申込書'!H22,Sheet1!$C$2:$C$368,0)))</f>
      </c>
      <c r="E22" s="82" t="s">
        <v>1</v>
      </c>
      <c r="F22" s="197">
        <f>IF(H22="","",INDEX(Sheet1!$H$2:$H$368,MATCH('男子参加申込書'!H22,Sheet1!$C$2:$C$368,0)))</f>
      </c>
      <c r="G22" s="197"/>
      <c r="H22" s="197"/>
      <c r="I22" s="197"/>
      <c r="J22" s="49" t="s">
        <v>7</v>
      </c>
      <c r="K22" s="33"/>
      <c r="L22" s="33"/>
      <c r="M22" s="33"/>
      <c r="N22" s="50"/>
      <c r="O22" s="211"/>
      <c r="P22" s="211"/>
      <c r="Q22" s="211"/>
      <c r="R22" s="212"/>
      <c r="S22" s="212"/>
      <c r="T22" s="192"/>
      <c r="U22" s="184"/>
    </row>
    <row r="23" spans="1:21" ht="25.5" customHeight="1">
      <c r="A23" s="188"/>
      <c r="B23" s="189"/>
      <c r="C23" s="199">
        <f>IF(H22="","",INDEX(Sheet1!$D$2:$D$368,MATCH('男子参加申込書'!H22,Sheet1!$C$2:$C$368,0)))</f>
      </c>
      <c r="D23" s="200"/>
      <c r="E23" s="201"/>
      <c r="F23" s="198"/>
      <c r="G23" s="198"/>
      <c r="H23" s="198"/>
      <c r="I23" s="198"/>
      <c r="J23" s="208">
        <f>IF(H22="","",INDEX(Sheet1!$G$2:$G$368,MATCH('男子参加申込書'!H22,Sheet1!$C$2:$C$368,0)))</f>
      </c>
      <c r="K23" s="209"/>
      <c r="L23" s="209"/>
      <c r="M23" s="209"/>
      <c r="N23" s="210"/>
      <c r="O23" s="211"/>
      <c r="P23" s="211"/>
      <c r="Q23" s="211"/>
      <c r="R23" s="211"/>
      <c r="S23" s="211"/>
      <c r="T23" s="192"/>
      <c r="U23" s="185"/>
    </row>
    <row r="24" spans="1:21" ht="25.5" customHeight="1">
      <c r="A24" s="188"/>
      <c r="B24" s="189">
        <v>7</v>
      </c>
      <c r="C24" s="79" t="s">
        <v>0</v>
      </c>
      <c r="D24" s="90">
        <f>IF(H24="","",INDEX(Sheet1!$E$2:$E$368,MATCH('男子参加申込書'!H24,Sheet1!$C$2:$C$368,0)))</f>
      </c>
      <c r="E24" s="80" t="s">
        <v>1</v>
      </c>
      <c r="F24" s="203">
        <f>IF(H24="","",INDEX(Sheet1!$H$2:$H$368,MATCH('男子参加申込書'!H24,Sheet1!$C$2:$C$368,0)))</f>
      </c>
      <c r="G24" s="203"/>
      <c r="H24" s="203"/>
      <c r="I24" s="203"/>
      <c r="J24" s="72" t="s">
        <v>7</v>
      </c>
      <c r="K24" s="73"/>
      <c r="L24" s="73"/>
      <c r="M24" s="73"/>
      <c r="N24" s="74"/>
      <c r="O24" s="211"/>
      <c r="P24" s="211"/>
      <c r="Q24" s="211"/>
      <c r="R24" s="211"/>
      <c r="S24" s="211"/>
      <c r="T24" s="192"/>
      <c r="U24" s="184"/>
    </row>
    <row r="25" spans="1:21" ht="25.5" customHeight="1">
      <c r="A25" s="188"/>
      <c r="B25" s="189"/>
      <c r="C25" s="205">
        <f>IF(H24="","",INDEX(Sheet1!$D$2:$D$368,MATCH('男子参加申込書'!H24,Sheet1!$C$2:$C$368,0)))</f>
      </c>
      <c r="D25" s="206"/>
      <c r="E25" s="207"/>
      <c r="F25" s="203"/>
      <c r="G25" s="203"/>
      <c r="H25" s="203"/>
      <c r="I25" s="203"/>
      <c r="J25" s="220">
        <f>IF(H24="","",INDEX(Sheet1!$G$2:$G$368,MATCH('男子参加申込書'!H24,Sheet1!$C$2:$C$368,0)))</f>
      </c>
      <c r="K25" s="221"/>
      <c r="L25" s="221"/>
      <c r="M25" s="221"/>
      <c r="N25" s="222"/>
      <c r="O25" s="211"/>
      <c r="P25" s="211"/>
      <c r="Q25" s="211"/>
      <c r="R25" s="211"/>
      <c r="S25" s="211"/>
      <c r="T25" s="192"/>
      <c r="U25" s="185"/>
    </row>
    <row r="26" spans="1:21" ht="25.5" customHeight="1">
      <c r="A26" s="188"/>
      <c r="B26" s="189">
        <v>8</v>
      </c>
      <c r="C26" s="81" t="s">
        <v>0</v>
      </c>
      <c r="D26" s="89">
        <f>IF(H26="","",INDEX(Sheet1!$E$2:$E$368,MATCH('男子参加申込書'!H26,Sheet1!$C$2:$C$368,0)))</f>
      </c>
      <c r="E26" s="82" t="s">
        <v>1</v>
      </c>
      <c r="F26" s="197">
        <f>IF(H26="","",INDEX(Sheet1!$H$2:$H$368,MATCH('男子参加申込書'!H26,Sheet1!$C$2:$C$368,0)))</f>
      </c>
      <c r="G26" s="197"/>
      <c r="H26" s="197"/>
      <c r="I26" s="197"/>
      <c r="J26" s="49" t="s">
        <v>7</v>
      </c>
      <c r="K26" s="33"/>
      <c r="L26" s="33"/>
      <c r="M26" s="33"/>
      <c r="N26" s="50"/>
      <c r="O26" s="211"/>
      <c r="P26" s="211"/>
      <c r="Q26" s="211"/>
      <c r="R26" s="212"/>
      <c r="S26" s="212"/>
      <c r="T26" s="192"/>
      <c r="U26" s="184"/>
    </row>
    <row r="27" spans="1:21" ht="25.5" customHeight="1">
      <c r="A27" s="188"/>
      <c r="B27" s="189"/>
      <c r="C27" s="199">
        <f>IF(H26="","",INDEX(Sheet1!$D$2:$D$368,MATCH('男子参加申込書'!H26,Sheet1!$C$2:$C$368,0)))</f>
      </c>
      <c r="D27" s="200"/>
      <c r="E27" s="201"/>
      <c r="F27" s="198"/>
      <c r="G27" s="198"/>
      <c r="H27" s="198"/>
      <c r="I27" s="198"/>
      <c r="J27" s="208">
        <f>IF(H26="","",INDEX(Sheet1!$G$2:$G$368,MATCH('男子参加申込書'!H26,Sheet1!$C$2:$C$368,0)))</f>
      </c>
      <c r="K27" s="209"/>
      <c r="L27" s="209"/>
      <c r="M27" s="209"/>
      <c r="N27" s="210"/>
      <c r="O27" s="211"/>
      <c r="P27" s="211"/>
      <c r="Q27" s="211"/>
      <c r="R27" s="211"/>
      <c r="S27" s="211"/>
      <c r="T27" s="192"/>
      <c r="U27" s="185"/>
    </row>
    <row r="28" spans="1:21" ht="25.5" customHeight="1">
      <c r="A28" s="188"/>
      <c r="B28" s="189">
        <v>9</v>
      </c>
      <c r="C28" s="81" t="s">
        <v>0</v>
      </c>
      <c r="D28" s="89">
        <f>IF(H28="","",INDEX(Sheet1!$E$2:$E$368,MATCH('男子参加申込書'!H28,Sheet1!$C$2:$C$368,0)))</f>
      </c>
      <c r="E28" s="82" t="s">
        <v>1</v>
      </c>
      <c r="F28" s="197">
        <f>IF(H28="","",INDEX(Sheet1!$H$2:$H$368,MATCH('男子参加申込書'!H28,Sheet1!$C$2:$C$368,0)))</f>
      </c>
      <c r="G28" s="197"/>
      <c r="H28" s="197"/>
      <c r="I28" s="197"/>
      <c r="J28" s="49" t="s">
        <v>7</v>
      </c>
      <c r="K28" s="33"/>
      <c r="L28" s="33"/>
      <c r="M28" s="33"/>
      <c r="N28" s="50"/>
      <c r="O28" s="211"/>
      <c r="P28" s="211"/>
      <c r="Q28" s="211"/>
      <c r="R28" s="212"/>
      <c r="S28" s="212"/>
      <c r="T28" s="192"/>
      <c r="U28" s="184"/>
    </row>
    <row r="29" spans="1:21" ht="25.5" customHeight="1">
      <c r="A29" s="188"/>
      <c r="B29" s="189"/>
      <c r="C29" s="199">
        <f>IF(H28="","",INDEX(Sheet1!$D$2:$D$368,MATCH('男子参加申込書'!H28,Sheet1!$C$2:$C$368,0)))</f>
      </c>
      <c r="D29" s="200"/>
      <c r="E29" s="201"/>
      <c r="F29" s="198"/>
      <c r="G29" s="198"/>
      <c r="H29" s="198"/>
      <c r="I29" s="198"/>
      <c r="J29" s="208">
        <f>IF(H28="","",INDEX(Sheet1!$G$2:$G$368,MATCH('男子参加申込書'!H28,Sheet1!$C$2:$C$368,0)))</f>
      </c>
      <c r="K29" s="209"/>
      <c r="L29" s="209"/>
      <c r="M29" s="209"/>
      <c r="N29" s="210"/>
      <c r="O29" s="211"/>
      <c r="P29" s="211"/>
      <c r="Q29" s="211"/>
      <c r="R29" s="211"/>
      <c r="S29" s="211"/>
      <c r="T29" s="192"/>
      <c r="U29" s="185"/>
    </row>
    <row r="30" spans="1:21" ht="25.5" customHeight="1">
      <c r="A30" s="188"/>
      <c r="B30" s="189">
        <v>10</v>
      </c>
      <c r="C30" s="79" t="s">
        <v>0</v>
      </c>
      <c r="D30" s="90">
        <f>IF(H30="","",INDEX(Sheet1!$E$2:$E$368,MATCH('男子参加申込書'!H30,Sheet1!$C$2:$C$368,0)))</f>
      </c>
      <c r="E30" s="80" t="s">
        <v>1</v>
      </c>
      <c r="F30" s="203">
        <f>IF(H30="","",INDEX(Sheet1!$H$2:$H$368,MATCH('男子参加申込書'!H30,Sheet1!$C$2:$C$368,0)))</f>
      </c>
      <c r="G30" s="203"/>
      <c r="H30" s="203"/>
      <c r="I30" s="203"/>
      <c r="J30" s="72" t="s">
        <v>7</v>
      </c>
      <c r="K30" s="73"/>
      <c r="L30" s="73"/>
      <c r="M30" s="73"/>
      <c r="N30" s="74"/>
      <c r="O30" s="211"/>
      <c r="P30" s="211"/>
      <c r="Q30" s="211"/>
      <c r="R30" s="212"/>
      <c r="S30" s="212"/>
      <c r="T30" s="192"/>
      <c r="U30" s="184"/>
    </row>
    <row r="31" spans="1:21" ht="25.5" customHeight="1" thickBot="1">
      <c r="A31" s="191"/>
      <c r="B31" s="241"/>
      <c r="C31" s="244">
        <f>IF(H30="","",INDEX(Sheet1!$D$2:$D$368,MATCH('男子参加申込書'!H30,Sheet1!$C$2:$C$368,0)))</f>
      </c>
      <c r="D31" s="245"/>
      <c r="E31" s="246"/>
      <c r="F31" s="242"/>
      <c r="G31" s="242"/>
      <c r="H31" s="242"/>
      <c r="I31" s="242"/>
      <c r="J31" s="194">
        <f>IF(H30="","",INDEX(Sheet1!$G$2:$G$368,MATCH('男子参加申込書'!H30,Sheet1!$C$2:$C$368,0)))</f>
      </c>
      <c r="K31" s="195"/>
      <c r="L31" s="195"/>
      <c r="M31" s="195"/>
      <c r="N31" s="196"/>
      <c r="O31" s="243"/>
      <c r="P31" s="243"/>
      <c r="Q31" s="243"/>
      <c r="R31" s="243"/>
      <c r="S31" s="243"/>
      <c r="T31" s="193"/>
      <c r="U31" s="190"/>
    </row>
    <row r="32" spans="1:21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88"/>
      <c r="T32" s="88"/>
      <c r="U32" s="88"/>
    </row>
    <row r="33" spans="1:21" ht="13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</sheetData>
  <sheetProtection/>
  <mergeCells count="123">
    <mergeCell ref="F7:N7"/>
    <mergeCell ref="B7:D7"/>
    <mergeCell ref="B8:D8"/>
    <mergeCell ref="N5:P5"/>
    <mergeCell ref="E6:U6"/>
    <mergeCell ref="G5:H5"/>
    <mergeCell ref="K5:L5"/>
    <mergeCell ref="F8:N8"/>
    <mergeCell ref="B4:D4"/>
    <mergeCell ref="E4:Q4"/>
    <mergeCell ref="R4:U4"/>
    <mergeCell ref="F18:G19"/>
    <mergeCell ref="H18:I19"/>
    <mergeCell ref="O14:Q15"/>
    <mergeCell ref="O16:Q17"/>
    <mergeCell ref="F14:G15"/>
    <mergeCell ref="B9:U9"/>
    <mergeCell ref="C11:E11"/>
    <mergeCell ref="F26:G27"/>
    <mergeCell ref="H26:I27"/>
    <mergeCell ref="C23:E23"/>
    <mergeCell ref="J21:N21"/>
    <mergeCell ref="C25:E25"/>
    <mergeCell ref="H20:I21"/>
    <mergeCell ref="C21:E21"/>
    <mergeCell ref="J23:N23"/>
    <mergeCell ref="J25:N25"/>
    <mergeCell ref="F22:G23"/>
    <mergeCell ref="B2:U2"/>
    <mergeCell ref="B30:B31"/>
    <mergeCell ref="F30:G31"/>
    <mergeCell ref="H30:I31"/>
    <mergeCell ref="O30:Q31"/>
    <mergeCell ref="R30:S31"/>
    <mergeCell ref="C31:E31"/>
    <mergeCell ref="F24:G25"/>
    <mergeCell ref="F20:G21"/>
    <mergeCell ref="O28:Q29"/>
    <mergeCell ref="R28:S29"/>
    <mergeCell ref="R20:S21"/>
    <mergeCell ref="O22:Q23"/>
    <mergeCell ref="R22:S23"/>
    <mergeCell ref="R26:S27"/>
    <mergeCell ref="O24:Q25"/>
    <mergeCell ref="R24:S25"/>
    <mergeCell ref="O20:Q21"/>
    <mergeCell ref="H28:I29"/>
    <mergeCell ref="J29:N29"/>
    <mergeCell ref="O26:Q27"/>
    <mergeCell ref="J27:N27"/>
    <mergeCell ref="J10:N11"/>
    <mergeCell ref="O10:Q11"/>
    <mergeCell ref="H24:I25"/>
    <mergeCell ref="O12:Q13"/>
    <mergeCell ref="H22:I23"/>
    <mergeCell ref="O18:Q19"/>
    <mergeCell ref="F12:G13"/>
    <mergeCell ref="E5:F5"/>
    <mergeCell ref="T12:T13"/>
    <mergeCell ref="C15:E15"/>
    <mergeCell ref="H10:I11"/>
    <mergeCell ref="C13:E13"/>
    <mergeCell ref="B5:D6"/>
    <mergeCell ref="F10:G11"/>
    <mergeCell ref="H12:I13"/>
    <mergeCell ref="T10:T11"/>
    <mergeCell ref="R14:S15"/>
    <mergeCell ref="R18:S19"/>
    <mergeCell ref="R10:S11"/>
    <mergeCell ref="J15:N15"/>
    <mergeCell ref="U10:U11"/>
    <mergeCell ref="U14:U15"/>
    <mergeCell ref="J13:N13"/>
    <mergeCell ref="R12:S13"/>
    <mergeCell ref="R16:S17"/>
    <mergeCell ref="J17:N17"/>
    <mergeCell ref="H16:I17"/>
    <mergeCell ref="B14:B15"/>
    <mergeCell ref="H14:I15"/>
    <mergeCell ref="B16:B17"/>
    <mergeCell ref="C17:E17"/>
    <mergeCell ref="J19:N19"/>
    <mergeCell ref="T24:T25"/>
    <mergeCell ref="T26:T27"/>
    <mergeCell ref="T18:T19"/>
    <mergeCell ref="T22:T23"/>
    <mergeCell ref="T14:T15"/>
    <mergeCell ref="T16:T17"/>
    <mergeCell ref="T20:T21"/>
    <mergeCell ref="A12:A13"/>
    <mergeCell ref="A14:A15"/>
    <mergeCell ref="A16:A17"/>
    <mergeCell ref="A18:A19"/>
    <mergeCell ref="B20:B21"/>
    <mergeCell ref="F16:G17"/>
    <mergeCell ref="B12:B13"/>
    <mergeCell ref="A20:A21"/>
    <mergeCell ref="B18:B19"/>
    <mergeCell ref="C19:E19"/>
    <mergeCell ref="A22:A23"/>
    <mergeCell ref="A24:A25"/>
    <mergeCell ref="A26:A27"/>
    <mergeCell ref="C29:E29"/>
    <mergeCell ref="B22:B23"/>
    <mergeCell ref="B26:B27"/>
    <mergeCell ref="C27:E27"/>
    <mergeCell ref="B24:B25"/>
    <mergeCell ref="U26:U27"/>
    <mergeCell ref="A28:A29"/>
    <mergeCell ref="B28:B29"/>
    <mergeCell ref="U28:U29"/>
    <mergeCell ref="U30:U31"/>
    <mergeCell ref="A30:A31"/>
    <mergeCell ref="T28:T29"/>
    <mergeCell ref="T30:T31"/>
    <mergeCell ref="J31:N31"/>
    <mergeCell ref="F28:G29"/>
    <mergeCell ref="U12:U13"/>
    <mergeCell ref="U16:U17"/>
    <mergeCell ref="U18:U19"/>
    <mergeCell ref="U20:U21"/>
    <mergeCell ref="U22:U23"/>
    <mergeCell ref="U24:U25"/>
  </mergeCells>
  <printOptions/>
  <pageMargins left="0.31496062992125984" right="0.31496062992125984" top="0.7480314960629921" bottom="0.7480314960629921" header="0.31496062992125984" footer="0.31496062992125984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2:W35"/>
  <sheetViews>
    <sheetView zoomScalePageLayoutView="0" workbookViewId="0" topLeftCell="A1">
      <selection activeCell="H14" sqref="H14:I15"/>
    </sheetView>
  </sheetViews>
  <sheetFormatPr defaultColWidth="6.625" defaultRowHeight="13.5"/>
  <cols>
    <col min="1" max="1" width="5.25390625" style="0" bestFit="1" customWidth="1"/>
    <col min="2" max="2" width="6.625" style="0" customWidth="1"/>
    <col min="3" max="3" width="2.125" style="0" bestFit="1" customWidth="1"/>
    <col min="4" max="4" width="14.25390625" style="0" customWidth="1"/>
    <col min="5" max="5" width="2.125" style="0" bestFit="1" customWidth="1"/>
    <col min="6" max="6" width="2.875" style="0" customWidth="1"/>
    <col min="7" max="7" width="4.625" style="0" customWidth="1"/>
    <col min="8" max="8" width="5.625" style="0" customWidth="1"/>
    <col min="9" max="9" width="4.625" style="0" customWidth="1"/>
    <col min="10" max="10" width="9.375" style="0" customWidth="1"/>
    <col min="11" max="11" width="4.25390625" style="0" customWidth="1"/>
    <col min="12" max="12" width="2.25390625" style="0" customWidth="1"/>
    <col min="13" max="13" width="3.625" style="0" customWidth="1"/>
    <col min="14" max="14" width="2.00390625" style="0" customWidth="1"/>
    <col min="15" max="15" width="4.375" style="0" customWidth="1"/>
    <col min="16" max="16" width="1.25" style="0" customWidth="1"/>
    <col min="17" max="17" width="2.50390625" style="0" bestFit="1" customWidth="1"/>
    <col min="18" max="18" width="4.50390625" style="0" bestFit="1" customWidth="1"/>
    <col min="19" max="19" width="3.375" style="0" bestFit="1" customWidth="1"/>
    <col min="20" max="20" width="7.50390625" style="0" customWidth="1"/>
    <col min="21" max="21" width="14.00390625" style="0" bestFit="1" customWidth="1"/>
  </cols>
  <sheetData>
    <row r="2" spans="2:21" ht="41.25" customHeight="1">
      <c r="B2" s="167" t="s">
        <v>1274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1" ht="17.2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1273</v>
      </c>
      <c r="P3" s="29"/>
      <c r="Q3" s="29"/>
      <c r="R3" s="30">
        <v>10</v>
      </c>
      <c r="S3" s="29" t="s">
        <v>25</v>
      </c>
      <c r="T3" s="30"/>
      <c r="U3" s="29" t="s">
        <v>26</v>
      </c>
    </row>
    <row r="4" spans="1:21" ht="48" customHeight="1">
      <c r="A4" s="29"/>
      <c r="B4" s="247" t="s">
        <v>21</v>
      </c>
      <c r="C4" s="248"/>
      <c r="D4" s="248"/>
      <c r="E4" s="249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 t="s">
        <v>22</v>
      </c>
      <c r="S4" s="251"/>
      <c r="T4" s="251"/>
      <c r="U4" s="252"/>
    </row>
    <row r="5" spans="1:21" ht="20.25" customHeight="1">
      <c r="A5" s="29"/>
      <c r="B5" s="232" t="s">
        <v>20</v>
      </c>
      <c r="C5" s="233"/>
      <c r="D5" s="233"/>
      <c r="E5" s="226" t="s">
        <v>8</v>
      </c>
      <c r="F5" s="227"/>
      <c r="G5" s="227"/>
      <c r="H5" s="227"/>
      <c r="I5" s="106" t="s">
        <v>9</v>
      </c>
      <c r="J5" s="106"/>
      <c r="K5" s="227" t="s">
        <v>10</v>
      </c>
      <c r="L5" s="227"/>
      <c r="M5" s="32" t="s">
        <v>835</v>
      </c>
      <c r="N5" s="260"/>
      <c r="O5" s="260"/>
      <c r="P5" s="260"/>
      <c r="Q5" s="33" t="s">
        <v>17</v>
      </c>
      <c r="R5" s="33"/>
      <c r="S5" s="106" t="s">
        <v>11</v>
      </c>
      <c r="T5" s="33"/>
      <c r="U5" s="34" t="s">
        <v>12</v>
      </c>
    </row>
    <row r="6" spans="1:21" ht="28.5" customHeight="1">
      <c r="A6" s="29"/>
      <c r="B6" s="232"/>
      <c r="C6" s="233"/>
      <c r="D6" s="233"/>
      <c r="E6" s="261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3"/>
    </row>
    <row r="7" spans="1:21" ht="47.25" customHeight="1">
      <c r="A7" s="29"/>
      <c r="B7" s="232" t="s">
        <v>18</v>
      </c>
      <c r="C7" s="233"/>
      <c r="D7" s="233"/>
      <c r="E7" s="35"/>
      <c r="F7" s="257"/>
      <c r="G7" s="257"/>
      <c r="H7" s="257"/>
      <c r="I7" s="257"/>
      <c r="J7" s="257"/>
      <c r="K7" s="257"/>
      <c r="L7" s="257"/>
      <c r="M7" s="257"/>
      <c r="N7" s="257"/>
      <c r="O7" s="36"/>
      <c r="P7" s="36"/>
      <c r="Q7" s="36"/>
      <c r="R7" s="37" t="s">
        <v>23</v>
      </c>
      <c r="S7" s="36"/>
      <c r="T7" s="36"/>
      <c r="U7" s="38"/>
    </row>
    <row r="8" spans="1:21" ht="47.25" customHeight="1" thickBot="1">
      <c r="A8" s="29"/>
      <c r="B8" s="258" t="s">
        <v>19</v>
      </c>
      <c r="C8" s="259"/>
      <c r="D8" s="259"/>
      <c r="E8" s="39"/>
      <c r="F8" s="264"/>
      <c r="G8" s="264"/>
      <c r="H8" s="264"/>
      <c r="I8" s="264"/>
      <c r="J8" s="264"/>
      <c r="K8" s="264"/>
      <c r="L8" s="264"/>
      <c r="M8" s="264"/>
      <c r="N8" s="264"/>
      <c r="O8" s="40"/>
      <c r="P8" s="40"/>
      <c r="Q8" s="40"/>
      <c r="R8" s="41" t="s">
        <v>23</v>
      </c>
      <c r="S8" s="40"/>
      <c r="T8" s="40"/>
      <c r="U8" s="42"/>
    </row>
    <row r="9" spans="1:21" ht="30.75" customHeight="1" thickBot="1">
      <c r="A9" s="29"/>
      <c r="B9" s="253" t="s">
        <v>1284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</row>
    <row r="10" spans="1:21" ht="13.5" customHeight="1">
      <c r="A10" s="77"/>
      <c r="B10" s="44"/>
      <c r="C10" s="45" t="s">
        <v>0</v>
      </c>
      <c r="D10" s="46" t="s">
        <v>57</v>
      </c>
      <c r="E10" s="47" t="s">
        <v>4</v>
      </c>
      <c r="F10" s="230" t="s">
        <v>5</v>
      </c>
      <c r="G10" s="230"/>
      <c r="H10" s="230" t="s">
        <v>6</v>
      </c>
      <c r="I10" s="230"/>
      <c r="J10" s="236" t="s">
        <v>13</v>
      </c>
      <c r="K10" s="236"/>
      <c r="L10" s="236"/>
      <c r="M10" s="236"/>
      <c r="N10" s="236"/>
      <c r="O10" s="213" t="s">
        <v>14</v>
      </c>
      <c r="P10" s="238"/>
      <c r="Q10" s="214"/>
      <c r="R10" s="213" t="s">
        <v>15</v>
      </c>
      <c r="S10" s="214"/>
      <c r="T10" s="234" t="s">
        <v>16</v>
      </c>
      <c r="U10" s="217" t="s">
        <v>77</v>
      </c>
    </row>
    <row r="11" spans="1:21" ht="15" thickBot="1">
      <c r="A11" s="78" t="s">
        <v>44</v>
      </c>
      <c r="B11" s="67"/>
      <c r="C11" s="277" t="s">
        <v>2</v>
      </c>
      <c r="D11" s="278"/>
      <c r="E11" s="279"/>
      <c r="F11" s="231"/>
      <c r="G11" s="231"/>
      <c r="H11" s="231"/>
      <c r="I11" s="231"/>
      <c r="J11" s="237"/>
      <c r="K11" s="237"/>
      <c r="L11" s="237"/>
      <c r="M11" s="237"/>
      <c r="N11" s="237"/>
      <c r="O11" s="215"/>
      <c r="P11" s="239"/>
      <c r="Q11" s="216"/>
      <c r="R11" s="215"/>
      <c r="S11" s="216"/>
      <c r="T11" s="235"/>
      <c r="U11" s="218"/>
    </row>
    <row r="12" spans="1:21" ht="17.25" customHeight="1" thickTop="1">
      <c r="A12" s="276" t="s">
        <v>83</v>
      </c>
      <c r="B12" s="204">
        <v>1</v>
      </c>
      <c r="C12" s="79" t="s">
        <v>0</v>
      </c>
      <c r="D12" s="75">
        <f>IF(H12="","",INDEX(Sheet1!$N$2:$N$368,MATCH(H12,Sheet1!$L$2:$L$368,0)))</f>
      </c>
      <c r="E12" s="80" t="s">
        <v>1</v>
      </c>
      <c r="F12" s="225">
        <f>IF(H12="","",INDEX(Sheet1!$Q$2:$Q$368,MATCH(H12,Sheet1!$L$2:$L$368,0)))</f>
      </c>
      <c r="G12" s="225"/>
      <c r="H12" s="225"/>
      <c r="I12" s="225"/>
      <c r="J12" s="69" t="s">
        <v>7</v>
      </c>
      <c r="K12" s="70"/>
      <c r="L12" s="70"/>
      <c r="M12" s="70"/>
      <c r="N12" s="71"/>
      <c r="O12" s="223"/>
      <c r="P12" s="223"/>
      <c r="Q12" s="223"/>
      <c r="R12" s="223"/>
      <c r="S12" s="223"/>
      <c r="T12" s="228"/>
      <c r="U12" s="182"/>
    </row>
    <row r="13" spans="1:22" ht="43.5" customHeight="1">
      <c r="A13" s="265"/>
      <c r="B13" s="267"/>
      <c r="C13" s="205">
        <f>IF(H12="","",INDEX(Sheet1!$M$2:$M$368,MATCH(H12,Sheet1!$L$2:$L$368,0)))</f>
      </c>
      <c r="D13" s="206"/>
      <c r="E13" s="207"/>
      <c r="F13" s="203"/>
      <c r="G13" s="203"/>
      <c r="H13" s="203"/>
      <c r="I13" s="203"/>
      <c r="J13" s="220">
        <f>IF(H12="","",INDEX(Sheet1!$P$2:$P$368,MATCH(H12,Sheet1!$L$2:$L$368,0)))</f>
      </c>
      <c r="K13" s="221"/>
      <c r="L13" s="221"/>
      <c r="M13" s="221"/>
      <c r="N13" s="222"/>
      <c r="O13" s="224"/>
      <c r="P13" s="224"/>
      <c r="Q13" s="224"/>
      <c r="R13" s="224"/>
      <c r="S13" s="224"/>
      <c r="T13" s="229"/>
      <c r="U13" s="272"/>
      <c r="V13" s="86"/>
    </row>
    <row r="14" spans="1:22" ht="17.25" customHeight="1">
      <c r="A14" s="265"/>
      <c r="B14" s="189">
        <v>2</v>
      </c>
      <c r="C14" s="81" t="s">
        <v>0</v>
      </c>
      <c r="D14" s="76">
        <f>IF(H14="","",INDEX(Sheet1!$N$2:$N$368,MATCH(H14,Sheet1!$L$2:$L$368,0)))</f>
      </c>
      <c r="E14" s="82" t="s">
        <v>1</v>
      </c>
      <c r="F14" s="197">
        <f>IF(H14="","",INDEX(Sheet1!$Q$2:$Q$368,MATCH(H14,Sheet1!$L$2:$L$368,0)))</f>
      </c>
      <c r="G14" s="197"/>
      <c r="H14" s="197"/>
      <c r="I14" s="197"/>
      <c r="J14" s="49" t="s">
        <v>7</v>
      </c>
      <c r="K14" s="33"/>
      <c r="L14" s="33"/>
      <c r="M14" s="33"/>
      <c r="N14" s="50"/>
      <c r="O14" s="211"/>
      <c r="P14" s="211"/>
      <c r="Q14" s="211"/>
      <c r="R14" s="211"/>
      <c r="S14" s="211"/>
      <c r="T14" s="192"/>
      <c r="U14" s="273"/>
      <c r="V14" s="86"/>
    </row>
    <row r="15" spans="1:22" ht="43.5" customHeight="1">
      <c r="A15" s="265"/>
      <c r="B15" s="189"/>
      <c r="C15" s="199">
        <f>IF(H14="","",INDEX(Sheet1!$M$2:$M$368,MATCH(H14,Sheet1!$L$2:$L$368,0)))</f>
      </c>
      <c r="D15" s="200"/>
      <c r="E15" s="201"/>
      <c r="F15" s="198"/>
      <c r="G15" s="198"/>
      <c r="H15" s="198"/>
      <c r="I15" s="198"/>
      <c r="J15" s="208">
        <f>IF(H14="","",INDEX(Sheet1!$P$2:$P$368,MATCH(H14,Sheet1!$L$2:$L$368,0)))</f>
      </c>
      <c r="K15" s="209"/>
      <c r="L15" s="209"/>
      <c r="M15" s="209"/>
      <c r="N15" s="210"/>
      <c r="O15" s="211"/>
      <c r="P15" s="211"/>
      <c r="Q15" s="211"/>
      <c r="R15" s="211"/>
      <c r="S15" s="211"/>
      <c r="T15" s="192"/>
      <c r="U15" s="274"/>
      <c r="V15" s="86"/>
    </row>
    <row r="16" spans="1:21" ht="17.25" customHeight="1">
      <c r="A16" s="265"/>
      <c r="B16" s="189">
        <v>3</v>
      </c>
      <c r="C16" s="81" t="s">
        <v>0</v>
      </c>
      <c r="D16" s="76">
        <f>IF(H16="","",INDEX(Sheet1!$N$2:$N$368,MATCH(H16,Sheet1!$L$2:$L$368,0)))</f>
      </c>
      <c r="E16" s="82" t="s">
        <v>1</v>
      </c>
      <c r="F16" s="197">
        <f>IF(H16="","",INDEX(Sheet1!$Q$2:$Q$368,MATCH(H16,Sheet1!$L$2:$L$368,0)))</f>
      </c>
      <c r="G16" s="197"/>
      <c r="H16" s="197"/>
      <c r="I16" s="197"/>
      <c r="J16" s="49" t="s">
        <v>7</v>
      </c>
      <c r="K16" s="33"/>
      <c r="L16" s="33"/>
      <c r="M16" s="33"/>
      <c r="N16" s="50"/>
      <c r="O16" s="211"/>
      <c r="P16" s="211"/>
      <c r="Q16" s="211"/>
      <c r="R16" s="212"/>
      <c r="S16" s="212"/>
      <c r="T16" s="192"/>
      <c r="U16" s="184"/>
    </row>
    <row r="17" spans="1:21" ht="43.5" customHeight="1">
      <c r="A17" s="265"/>
      <c r="B17" s="189"/>
      <c r="C17" s="199">
        <f>IF(H16="","",INDEX(Sheet1!$M$2:$M$368,MATCH(H16,Sheet1!$L$2:$L$368,0)))</f>
      </c>
      <c r="D17" s="200"/>
      <c r="E17" s="201"/>
      <c r="F17" s="198"/>
      <c r="G17" s="198"/>
      <c r="H17" s="198"/>
      <c r="I17" s="198"/>
      <c r="J17" s="208">
        <f>IF(H16="","",INDEX(Sheet1!$P$2:$P$368,MATCH(H16,Sheet1!$L$2:$L$368,0)))</f>
      </c>
      <c r="K17" s="209"/>
      <c r="L17" s="209"/>
      <c r="M17" s="209"/>
      <c r="N17" s="210"/>
      <c r="O17" s="211"/>
      <c r="P17" s="211"/>
      <c r="Q17" s="211"/>
      <c r="R17" s="211"/>
      <c r="S17" s="211"/>
      <c r="T17" s="192"/>
      <c r="U17" s="185"/>
    </row>
    <row r="18" spans="1:21" ht="17.25" customHeight="1">
      <c r="A18" s="265"/>
      <c r="B18" s="275">
        <v>4</v>
      </c>
      <c r="C18" s="79" t="s">
        <v>0</v>
      </c>
      <c r="D18" s="75">
        <f>IF(H18="","",INDEX(Sheet1!$N$2:$N$368,MATCH(H18,Sheet1!$L$2:$L$368,0)))</f>
      </c>
      <c r="E18" s="80" t="s">
        <v>1</v>
      </c>
      <c r="F18" s="203">
        <f>IF(H18="","",INDEX(Sheet1!$Q$2:$Q$368,MATCH(H18,Sheet1!$L$2:$L$368,0)))</f>
      </c>
      <c r="G18" s="203"/>
      <c r="H18" s="203"/>
      <c r="I18" s="203"/>
      <c r="J18" s="72" t="s">
        <v>7</v>
      </c>
      <c r="K18" s="73"/>
      <c r="L18" s="73"/>
      <c r="M18" s="73"/>
      <c r="N18" s="74"/>
      <c r="O18" s="212"/>
      <c r="P18" s="212"/>
      <c r="Q18" s="212"/>
      <c r="R18" s="212"/>
      <c r="S18" s="212"/>
      <c r="T18" s="192"/>
      <c r="U18" s="219"/>
    </row>
    <row r="19" spans="1:21" ht="43.5" customHeight="1">
      <c r="A19" s="265"/>
      <c r="B19" s="267"/>
      <c r="C19" s="205">
        <f>IF(H18="","",INDEX(Sheet1!$M$2:$M$368,MATCH(H18,Sheet1!$L$2:$L$368,0)))</f>
      </c>
      <c r="D19" s="206"/>
      <c r="E19" s="207"/>
      <c r="F19" s="203"/>
      <c r="G19" s="203"/>
      <c r="H19" s="203"/>
      <c r="I19" s="203"/>
      <c r="J19" s="220">
        <f>IF(H18="","",INDEX(Sheet1!$P$2:$P$368,MATCH(H18,Sheet1!$L$2:$L$368,0)))</f>
      </c>
      <c r="K19" s="221"/>
      <c r="L19" s="221"/>
      <c r="M19" s="221"/>
      <c r="N19" s="222"/>
      <c r="O19" s="224"/>
      <c r="P19" s="224"/>
      <c r="Q19" s="224"/>
      <c r="R19" s="224"/>
      <c r="S19" s="224"/>
      <c r="T19" s="192"/>
      <c r="U19" s="185"/>
    </row>
    <row r="20" spans="1:21" ht="17.25" customHeight="1">
      <c r="A20" s="265"/>
      <c r="B20" s="189">
        <v>5</v>
      </c>
      <c r="C20" s="81" t="s">
        <v>0</v>
      </c>
      <c r="D20" s="76">
        <f>IF(H20="","",INDEX(Sheet1!$N$2:$N$368,MATCH(H20,Sheet1!$L$2:$L$368,0)))</f>
      </c>
      <c r="E20" s="82" t="s">
        <v>1</v>
      </c>
      <c r="F20" s="197">
        <f>IF(H20="","",INDEX(Sheet1!$Q$2:$Q$368,MATCH(H20,Sheet1!$L$2:$L$368,0)))</f>
      </c>
      <c r="G20" s="197"/>
      <c r="H20" s="197"/>
      <c r="I20" s="197"/>
      <c r="J20" s="49" t="s">
        <v>7</v>
      </c>
      <c r="K20" s="33"/>
      <c r="L20" s="33"/>
      <c r="M20" s="33"/>
      <c r="N20" s="50"/>
      <c r="O20" s="211"/>
      <c r="P20" s="211"/>
      <c r="Q20" s="211"/>
      <c r="R20" s="211"/>
      <c r="S20" s="211"/>
      <c r="T20" s="192"/>
      <c r="U20" s="184"/>
    </row>
    <row r="21" spans="1:21" ht="43.5" customHeight="1">
      <c r="A21" s="265"/>
      <c r="B21" s="189"/>
      <c r="C21" s="199">
        <f>IF(H20="","",INDEX(Sheet1!$M$2:$M$368,MATCH(H20,Sheet1!$L$2:$L$368,0)))</f>
      </c>
      <c r="D21" s="200"/>
      <c r="E21" s="201"/>
      <c r="F21" s="198"/>
      <c r="G21" s="198"/>
      <c r="H21" s="198"/>
      <c r="I21" s="198"/>
      <c r="J21" s="208">
        <f>IF(H20="","",INDEX(Sheet1!$P$2:$P$368,MATCH(H20,Sheet1!$L$2:$L$368,0)))</f>
      </c>
      <c r="K21" s="209"/>
      <c r="L21" s="209"/>
      <c r="M21" s="209"/>
      <c r="N21" s="210"/>
      <c r="O21" s="211"/>
      <c r="P21" s="211"/>
      <c r="Q21" s="211"/>
      <c r="R21" s="211"/>
      <c r="S21" s="211"/>
      <c r="T21" s="192"/>
      <c r="U21" s="185"/>
    </row>
    <row r="22" spans="1:21" ht="17.25" customHeight="1">
      <c r="A22" s="265"/>
      <c r="B22" s="275">
        <v>6</v>
      </c>
      <c r="C22" s="79" t="s">
        <v>0</v>
      </c>
      <c r="D22" s="75">
        <f>IF(H22="","",INDEX(Sheet1!$N$2:$N$368,MATCH(H22,Sheet1!$L$2:$L$368,0)))</f>
      </c>
      <c r="E22" s="80" t="s">
        <v>1</v>
      </c>
      <c r="F22" s="203">
        <f>IF(H22="","",INDEX(Sheet1!$Q$2:$Q$368,MATCH(H22,Sheet1!$L$2:$L$368,0)))</f>
      </c>
      <c r="G22" s="203"/>
      <c r="H22" s="203"/>
      <c r="I22" s="203"/>
      <c r="J22" s="72" t="s">
        <v>7</v>
      </c>
      <c r="K22" s="73"/>
      <c r="L22" s="73"/>
      <c r="M22" s="73"/>
      <c r="N22" s="74"/>
      <c r="O22" s="212"/>
      <c r="P22" s="212"/>
      <c r="Q22" s="212"/>
      <c r="R22" s="212"/>
      <c r="S22" s="212"/>
      <c r="T22" s="192"/>
      <c r="U22" s="219"/>
    </row>
    <row r="23" spans="1:21" ht="43.5" customHeight="1">
      <c r="A23" s="265"/>
      <c r="B23" s="267"/>
      <c r="C23" s="205">
        <f>IF(H22="","",INDEX(Sheet1!$M$2:$M$368,MATCH(H22,Sheet1!$L$2:$L$368,0)))</f>
      </c>
      <c r="D23" s="206"/>
      <c r="E23" s="207"/>
      <c r="F23" s="203"/>
      <c r="G23" s="203"/>
      <c r="H23" s="203"/>
      <c r="I23" s="203"/>
      <c r="J23" s="220">
        <f>IF(H22="","",INDEX(Sheet1!$P$2:$P$368,MATCH(H22,Sheet1!$L$2:$L$368,0)))</f>
      </c>
      <c r="K23" s="221"/>
      <c r="L23" s="221"/>
      <c r="M23" s="221"/>
      <c r="N23" s="222"/>
      <c r="O23" s="224"/>
      <c r="P23" s="224"/>
      <c r="Q23" s="224"/>
      <c r="R23" s="224"/>
      <c r="S23" s="224"/>
      <c r="T23" s="192"/>
      <c r="U23" s="185"/>
    </row>
    <row r="24" spans="1:21" ht="17.25" customHeight="1">
      <c r="A24" s="265"/>
      <c r="B24" s="189">
        <v>7</v>
      </c>
      <c r="C24" s="81" t="s">
        <v>0</v>
      </c>
      <c r="D24" s="76">
        <f>IF(H24="","",INDEX(Sheet1!$N$2:$N$368,MATCH(H24,Sheet1!$L$2:$L$368,0)))</f>
      </c>
      <c r="E24" s="82" t="s">
        <v>1</v>
      </c>
      <c r="F24" s="197">
        <f>IF(H24="","",INDEX(Sheet1!$Q$2:$Q$368,MATCH(H24,Sheet1!$L$2:$L$368,0)))</f>
      </c>
      <c r="G24" s="197"/>
      <c r="H24" s="197"/>
      <c r="I24" s="197"/>
      <c r="J24" s="49" t="s">
        <v>7</v>
      </c>
      <c r="K24" s="33"/>
      <c r="L24" s="33"/>
      <c r="M24" s="33"/>
      <c r="N24" s="50"/>
      <c r="O24" s="211"/>
      <c r="P24" s="211"/>
      <c r="Q24" s="211"/>
      <c r="R24" s="211"/>
      <c r="S24" s="211"/>
      <c r="T24" s="192"/>
      <c r="U24" s="219"/>
    </row>
    <row r="25" spans="1:22" ht="43.5" customHeight="1">
      <c r="A25" s="266"/>
      <c r="B25" s="267"/>
      <c r="C25" s="205">
        <f>IF(H24="","",INDEX(Sheet1!$M$2:$M$368,MATCH(H24,Sheet1!$L$2:$L$368,0)))</f>
      </c>
      <c r="D25" s="206"/>
      <c r="E25" s="207"/>
      <c r="F25" s="203"/>
      <c r="G25" s="203"/>
      <c r="H25" s="198"/>
      <c r="I25" s="198"/>
      <c r="J25" s="220">
        <f>IF(H24="","",INDEX(Sheet1!$P$2:$P$368,MATCH(H24,Sheet1!$L$2:$L$368,0)))</f>
      </c>
      <c r="K25" s="221"/>
      <c r="L25" s="221"/>
      <c r="M25" s="221"/>
      <c r="N25" s="222"/>
      <c r="O25" s="271"/>
      <c r="P25" s="224"/>
      <c r="Q25" s="224"/>
      <c r="R25" s="211"/>
      <c r="S25" s="211"/>
      <c r="T25" s="192"/>
      <c r="U25" s="185"/>
      <c r="V25" s="86"/>
    </row>
    <row r="26" spans="1:22" ht="17.25" customHeight="1">
      <c r="A26" s="265"/>
      <c r="B26" s="189">
        <v>8</v>
      </c>
      <c r="C26" s="81" t="s">
        <v>0</v>
      </c>
      <c r="D26" s="76">
        <f>IF(H26="","",INDEX(Sheet1!$N$2:$N$368,MATCH(H26,Sheet1!$L$2:$L$368,0)))</f>
      </c>
      <c r="E26" s="82" t="s">
        <v>1</v>
      </c>
      <c r="F26" s="197">
        <f>IF(H26="","",INDEX(Sheet1!$Q$2:$Q$368,MATCH(H26,Sheet1!$L$2:$L$368,0)))</f>
      </c>
      <c r="G26" s="197"/>
      <c r="H26" s="197"/>
      <c r="I26" s="197"/>
      <c r="J26" s="49" t="s">
        <v>7</v>
      </c>
      <c r="K26" s="33"/>
      <c r="L26" s="33"/>
      <c r="M26" s="33"/>
      <c r="N26" s="50"/>
      <c r="O26" s="211"/>
      <c r="P26" s="211"/>
      <c r="Q26" s="211"/>
      <c r="R26" s="212"/>
      <c r="S26" s="212"/>
      <c r="T26" s="270"/>
      <c r="U26" s="184"/>
      <c r="V26" s="86"/>
    </row>
    <row r="27" spans="1:23" ht="43.5" customHeight="1" thickBot="1">
      <c r="A27" s="268"/>
      <c r="B27" s="241"/>
      <c r="C27" s="244">
        <f>IF(H26="","",INDEX(Sheet1!$M$2:$M$368,MATCH(H26,Sheet1!$L$2:$L$368,0)))</f>
      </c>
      <c r="D27" s="245"/>
      <c r="E27" s="246"/>
      <c r="F27" s="242"/>
      <c r="G27" s="242"/>
      <c r="H27" s="242"/>
      <c r="I27" s="242"/>
      <c r="J27" s="194">
        <f>IF(H26="","",INDEX(Sheet1!$P$2:$P$368,MATCH(H26,Sheet1!$L$2:$L$368,0)))</f>
      </c>
      <c r="K27" s="195"/>
      <c r="L27" s="195"/>
      <c r="M27" s="195"/>
      <c r="N27" s="196"/>
      <c r="O27" s="269"/>
      <c r="P27" s="243"/>
      <c r="Q27" s="243"/>
      <c r="R27" s="243"/>
      <c r="S27" s="224"/>
      <c r="T27" s="229"/>
      <c r="U27" s="184"/>
      <c r="V27" s="86"/>
      <c r="W27" s="85"/>
    </row>
    <row r="28" spans="1:21" ht="13.5">
      <c r="A28" s="85"/>
      <c r="B28" s="85"/>
      <c r="S28" s="87"/>
      <c r="T28" s="87"/>
      <c r="U28" s="87"/>
    </row>
    <row r="34" spans="6:8" ht="13.5">
      <c r="F34" s="85"/>
      <c r="G34" s="85"/>
      <c r="H34" s="85"/>
    </row>
    <row r="35" ht="13.5">
      <c r="F35" s="85"/>
    </row>
  </sheetData>
  <sheetProtection/>
  <mergeCells count="103">
    <mergeCell ref="O10:Q11"/>
    <mergeCell ref="B7:D7"/>
    <mergeCell ref="F7:N7"/>
    <mergeCell ref="B8:D8"/>
    <mergeCell ref="F8:N8"/>
    <mergeCell ref="T10:T11"/>
    <mergeCell ref="U10:U11"/>
    <mergeCell ref="R10:S11"/>
    <mergeCell ref="G5:H5"/>
    <mergeCell ref="K5:L5"/>
    <mergeCell ref="B9:U9"/>
    <mergeCell ref="C11:E11"/>
    <mergeCell ref="F10:G11"/>
    <mergeCell ref="H10:I11"/>
    <mergeCell ref="J10:N11"/>
    <mergeCell ref="N5:P5"/>
    <mergeCell ref="B5:D6"/>
    <mergeCell ref="E5:F5"/>
    <mergeCell ref="B2:U2"/>
    <mergeCell ref="B4:D4"/>
    <mergeCell ref="E4:Q4"/>
    <mergeCell ref="R4:U4"/>
    <mergeCell ref="E6:U6"/>
    <mergeCell ref="O12:Q13"/>
    <mergeCell ref="R12:S13"/>
    <mergeCell ref="C13:E13"/>
    <mergeCell ref="J13:N13"/>
    <mergeCell ref="J15:N15"/>
    <mergeCell ref="A12:A13"/>
    <mergeCell ref="B12:B13"/>
    <mergeCell ref="F12:G13"/>
    <mergeCell ref="H12:I13"/>
    <mergeCell ref="A14:A15"/>
    <mergeCell ref="A16:A17"/>
    <mergeCell ref="B16:B17"/>
    <mergeCell ref="F16:G17"/>
    <mergeCell ref="H16:I17"/>
    <mergeCell ref="B14:B15"/>
    <mergeCell ref="F14:G15"/>
    <mergeCell ref="H14:I15"/>
    <mergeCell ref="O14:Q15"/>
    <mergeCell ref="C17:E17"/>
    <mergeCell ref="J17:N17"/>
    <mergeCell ref="J19:N19"/>
    <mergeCell ref="R14:S15"/>
    <mergeCell ref="C15:E15"/>
    <mergeCell ref="O20:Q21"/>
    <mergeCell ref="O16:Q17"/>
    <mergeCell ref="O18:Q19"/>
    <mergeCell ref="R18:S19"/>
    <mergeCell ref="R20:S21"/>
    <mergeCell ref="A18:A19"/>
    <mergeCell ref="B18:B19"/>
    <mergeCell ref="F18:G19"/>
    <mergeCell ref="H18:I19"/>
    <mergeCell ref="C19:E19"/>
    <mergeCell ref="U18:U19"/>
    <mergeCell ref="O22:Q23"/>
    <mergeCell ref="B20:B21"/>
    <mergeCell ref="T22:T23"/>
    <mergeCell ref="T18:T19"/>
    <mergeCell ref="R22:S23"/>
    <mergeCell ref="C23:E23"/>
    <mergeCell ref="C21:E21"/>
    <mergeCell ref="J21:N21"/>
    <mergeCell ref="F20:G21"/>
    <mergeCell ref="A22:A23"/>
    <mergeCell ref="B22:B23"/>
    <mergeCell ref="F22:G23"/>
    <mergeCell ref="H22:I23"/>
    <mergeCell ref="A20:A21"/>
    <mergeCell ref="J23:N23"/>
    <mergeCell ref="H20:I21"/>
    <mergeCell ref="U12:U13"/>
    <mergeCell ref="T14:T15"/>
    <mergeCell ref="U14:U15"/>
    <mergeCell ref="T16:T17"/>
    <mergeCell ref="U16:U17"/>
    <mergeCell ref="T24:T25"/>
    <mergeCell ref="U24:U25"/>
    <mergeCell ref="U22:U23"/>
    <mergeCell ref="T20:T21"/>
    <mergeCell ref="U20:U21"/>
    <mergeCell ref="F26:G27"/>
    <mergeCell ref="J27:N27"/>
    <mergeCell ref="R26:S27"/>
    <mergeCell ref="T26:T27"/>
    <mergeCell ref="R24:S25"/>
    <mergeCell ref="T12:T13"/>
    <mergeCell ref="O24:Q25"/>
    <mergeCell ref="F24:G25"/>
    <mergeCell ref="H24:I25"/>
    <mergeCell ref="R16:S17"/>
    <mergeCell ref="C25:E25"/>
    <mergeCell ref="J25:N25"/>
    <mergeCell ref="A24:A25"/>
    <mergeCell ref="B24:B25"/>
    <mergeCell ref="U26:U27"/>
    <mergeCell ref="C27:E27"/>
    <mergeCell ref="A26:A27"/>
    <mergeCell ref="O26:Q27"/>
    <mergeCell ref="B26:B27"/>
    <mergeCell ref="H26:I27"/>
  </mergeCells>
  <printOptions/>
  <pageMargins left="0.7" right="0.7" top="0.75" bottom="0.75" header="0.3" footer="0.3"/>
  <pageSetup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2" width="9.125" style="0" customWidth="1"/>
    <col min="3" max="3" width="12.375" style="0" customWidth="1"/>
    <col min="4" max="4" width="9.125" style="0" customWidth="1"/>
    <col min="5" max="5" width="9.50390625" style="0" bestFit="1" customWidth="1"/>
    <col min="6" max="6" width="5.25390625" style="0" bestFit="1" customWidth="1"/>
    <col min="9" max="9" width="13.75390625" style="0" customWidth="1"/>
    <col min="10" max="10" width="11.50390625" style="0" customWidth="1"/>
    <col min="11" max="11" width="5.25390625" style="0" bestFit="1" customWidth="1"/>
    <col min="12" max="12" width="10.50390625" style="0" customWidth="1"/>
    <col min="13" max="13" width="5.25390625" style="0" bestFit="1" customWidth="1"/>
  </cols>
  <sheetData>
    <row r="1" spans="1:13" ht="13.5">
      <c r="A1" s="51" t="s">
        <v>59</v>
      </c>
      <c r="B1" s="51"/>
      <c r="C1" s="51"/>
      <c r="D1" s="51"/>
      <c r="E1" s="51"/>
      <c r="F1" s="51"/>
      <c r="H1" s="52" t="s">
        <v>60</v>
      </c>
      <c r="I1" s="52"/>
      <c r="J1" s="52"/>
      <c r="K1" s="52"/>
      <c r="L1" s="52"/>
      <c r="M1" s="52"/>
    </row>
    <row r="2" spans="1:13" ht="13.5">
      <c r="A2" s="53" t="s">
        <v>45</v>
      </c>
      <c r="B2" s="53" t="s">
        <v>72</v>
      </c>
      <c r="C2" s="53" t="s">
        <v>27</v>
      </c>
      <c r="D2" s="53" t="s">
        <v>46</v>
      </c>
      <c r="E2" s="53" t="s">
        <v>47</v>
      </c>
      <c r="F2" s="53" t="s">
        <v>48</v>
      </c>
      <c r="G2" s="54"/>
      <c r="H2" s="55" t="s">
        <v>45</v>
      </c>
      <c r="I2" s="55" t="s">
        <v>72</v>
      </c>
      <c r="J2" s="55" t="s">
        <v>27</v>
      </c>
      <c r="K2" s="55" t="s">
        <v>46</v>
      </c>
      <c r="L2" s="55" t="s">
        <v>47</v>
      </c>
      <c r="M2" s="55" t="s">
        <v>48</v>
      </c>
    </row>
    <row r="3" spans="1:13" ht="13.5">
      <c r="A3" s="27"/>
      <c r="B3" s="27"/>
      <c r="C3" s="27"/>
      <c r="D3" s="27"/>
      <c r="E3" s="27"/>
      <c r="F3" s="27"/>
      <c r="G3" s="54"/>
      <c r="H3" s="27"/>
      <c r="I3" s="27"/>
      <c r="J3" s="27"/>
      <c r="K3" s="27"/>
      <c r="L3" s="27"/>
      <c r="M3" s="27"/>
    </row>
    <row r="4" spans="1:13" ht="13.5">
      <c r="A4" s="27"/>
      <c r="B4" s="27"/>
      <c r="C4" s="27"/>
      <c r="D4" s="27"/>
      <c r="E4" s="27"/>
      <c r="F4" s="27"/>
      <c r="G4" s="54"/>
      <c r="H4" s="27"/>
      <c r="I4" s="27"/>
      <c r="J4" s="27"/>
      <c r="K4" s="27"/>
      <c r="L4" s="27"/>
      <c r="M4" s="27"/>
    </row>
    <row r="5" spans="1:13" ht="13.5">
      <c r="A5" s="27"/>
      <c r="B5" s="27"/>
      <c r="C5" s="27"/>
      <c r="D5" s="27"/>
      <c r="E5" s="27"/>
      <c r="F5" s="27"/>
      <c r="G5" s="54"/>
      <c r="H5" s="27"/>
      <c r="I5" s="27"/>
      <c r="J5" s="27"/>
      <c r="K5" s="27"/>
      <c r="L5" s="27"/>
      <c r="M5" s="27"/>
    </row>
    <row r="6" spans="1:13" ht="13.5">
      <c r="A6" s="27"/>
      <c r="B6" s="27"/>
      <c r="C6" s="27"/>
      <c r="D6" s="27"/>
      <c r="E6" s="27"/>
      <c r="F6" s="27"/>
      <c r="G6" s="54"/>
      <c r="H6" s="27"/>
      <c r="I6" s="27"/>
      <c r="J6" s="27"/>
      <c r="K6" s="27"/>
      <c r="L6" s="27"/>
      <c r="M6" s="27"/>
    </row>
    <row r="7" spans="1:13" ht="13.5">
      <c r="A7" s="27"/>
      <c r="B7" s="27"/>
      <c r="C7" s="27"/>
      <c r="D7" s="27"/>
      <c r="E7" s="27"/>
      <c r="F7" s="27"/>
      <c r="G7" s="54"/>
      <c r="H7" s="27"/>
      <c r="I7" s="27"/>
      <c r="J7" s="27"/>
      <c r="K7" s="27"/>
      <c r="L7" s="27"/>
      <c r="M7" s="27"/>
    </row>
    <row r="8" spans="1:13" ht="13.5">
      <c r="A8" s="27"/>
      <c r="B8" s="27"/>
      <c r="C8" s="27"/>
      <c r="D8" s="27"/>
      <c r="E8" s="27"/>
      <c r="F8" s="27"/>
      <c r="G8" s="54"/>
      <c r="H8" s="27"/>
      <c r="I8" s="27"/>
      <c r="J8" s="27"/>
      <c r="K8" s="27"/>
      <c r="L8" s="27"/>
      <c r="M8" s="27"/>
    </row>
    <row r="9" spans="1:13" ht="13.5">
      <c r="A9" s="27"/>
      <c r="B9" s="27"/>
      <c r="C9" s="27"/>
      <c r="D9" s="27"/>
      <c r="E9" s="27"/>
      <c r="F9" s="27"/>
      <c r="G9" s="54"/>
      <c r="H9" s="27"/>
      <c r="I9" s="27"/>
      <c r="J9" s="27"/>
      <c r="K9" s="27"/>
      <c r="L9" s="27"/>
      <c r="M9" s="27"/>
    </row>
    <row r="11" ht="13.5">
      <c r="A11" t="s">
        <v>73</v>
      </c>
    </row>
    <row r="12" spans="1:6" ht="13.5">
      <c r="A12">
        <v>1234</v>
      </c>
      <c r="B12" t="s">
        <v>74</v>
      </c>
      <c r="C12" t="s">
        <v>75</v>
      </c>
      <c r="D12" t="s">
        <v>76</v>
      </c>
      <c r="E12">
        <v>19690709</v>
      </c>
      <c r="F12">
        <v>2</v>
      </c>
    </row>
    <row r="14" ht="13.5">
      <c r="C14" t="s">
        <v>58</v>
      </c>
    </row>
    <row r="15" ht="13.5">
      <c r="C15" t="s">
        <v>61</v>
      </c>
    </row>
  </sheetData>
  <sheetProtection/>
  <dataValidations count="2">
    <dataValidation type="custom" allowBlank="1" showInputMessage="1" showErrorMessage="1" promptTitle="半角カタカナで入力" errorTitle="半角カタカナで入力" error="半角カタカナで入力して下さい" imeMode="halfKatakana" sqref="C3:C9">
      <formula1>AND(B3=PHONETIC(B3),LEN(B3)=LENB(B3))</formula1>
    </dataValidation>
    <dataValidation type="custom" allowBlank="1" showInputMessage="1" showErrorMessage="1" errorTitle="半角カタカナで入力" error="半角カタカナで入力して下さい" imeMode="halfKatakana" sqref="J3:J9">
      <formula1>AND(B3=PHONETIC(B3),LEN(B3)=LENB(B3))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214">
      <selection activeCell="A1" sqref="A1:Q503"/>
    </sheetView>
  </sheetViews>
  <sheetFormatPr defaultColWidth="9.00390625" defaultRowHeight="13.5"/>
  <sheetData>
    <row r="1" spans="1:17" ht="13.5">
      <c r="A1" t="s">
        <v>431</v>
      </c>
      <c r="B1" t="s">
        <v>432</v>
      </c>
      <c r="C1" t="s">
        <v>433</v>
      </c>
      <c r="D1" t="s">
        <v>434</v>
      </c>
      <c r="E1" t="s">
        <v>435</v>
      </c>
      <c r="F1" t="s">
        <v>46</v>
      </c>
      <c r="G1" t="s">
        <v>47</v>
      </c>
      <c r="H1" t="s">
        <v>48</v>
      </c>
      <c r="J1" t="s">
        <v>431</v>
      </c>
      <c r="K1" t="s">
        <v>432</v>
      </c>
      <c r="L1" t="s">
        <v>433</v>
      </c>
      <c r="M1" t="s">
        <v>434</v>
      </c>
      <c r="N1" t="s">
        <v>435</v>
      </c>
      <c r="O1" t="s">
        <v>46</v>
      </c>
      <c r="P1" t="s">
        <v>47</v>
      </c>
      <c r="Q1" t="s">
        <v>48</v>
      </c>
    </row>
    <row r="2" spans="1:17" ht="13.5">
      <c r="A2" t="s">
        <v>436</v>
      </c>
      <c r="B2" t="s">
        <v>84</v>
      </c>
      <c r="C2">
        <v>1314</v>
      </c>
      <c r="D2" t="s">
        <v>836</v>
      </c>
      <c r="E2" t="s">
        <v>837</v>
      </c>
      <c r="F2" t="s">
        <v>49</v>
      </c>
      <c r="G2">
        <v>20030209</v>
      </c>
      <c r="H2">
        <v>1</v>
      </c>
      <c r="J2" t="s">
        <v>436</v>
      </c>
      <c r="K2" t="s">
        <v>84</v>
      </c>
      <c r="L2">
        <v>1328</v>
      </c>
      <c r="M2" t="s">
        <v>838</v>
      </c>
      <c r="N2" t="s">
        <v>839</v>
      </c>
      <c r="O2" t="s">
        <v>50</v>
      </c>
      <c r="P2">
        <v>20020604</v>
      </c>
      <c r="Q2">
        <v>1</v>
      </c>
    </row>
    <row r="3" spans="1:17" ht="13.5">
      <c r="A3" t="s">
        <v>436</v>
      </c>
      <c r="B3" t="s">
        <v>84</v>
      </c>
      <c r="C3">
        <v>1312</v>
      </c>
      <c r="D3" t="s">
        <v>840</v>
      </c>
      <c r="E3" t="s">
        <v>841</v>
      </c>
      <c r="F3" t="s">
        <v>49</v>
      </c>
      <c r="G3">
        <v>20021230</v>
      </c>
      <c r="H3">
        <v>1</v>
      </c>
      <c r="J3" t="s">
        <v>436</v>
      </c>
      <c r="K3" t="s">
        <v>84</v>
      </c>
      <c r="L3">
        <v>1325</v>
      </c>
      <c r="M3" t="s">
        <v>111</v>
      </c>
      <c r="N3" t="s">
        <v>112</v>
      </c>
      <c r="O3" t="s">
        <v>50</v>
      </c>
      <c r="P3">
        <v>20000921</v>
      </c>
      <c r="Q3">
        <v>3</v>
      </c>
    </row>
    <row r="4" spans="1:17" ht="13.5">
      <c r="A4" t="s">
        <v>436</v>
      </c>
      <c r="B4" t="s">
        <v>84</v>
      </c>
      <c r="C4">
        <v>1301</v>
      </c>
      <c r="D4" t="s">
        <v>437</v>
      </c>
      <c r="E4" t="s">
        <v>438</v>
      </c>
      <c r="F4" t="s">
        <v>49</v>
      </c>
      <c r="G4">
        <v>20011117</v>
      </c>
      <c r="H4">
        <v>2</v>
      </c>
      <c r="J4" t="s">
        <v>436</v>
      </c>
      <c r="K4" t="s">
        <v>84</v>
      </c>
      <c r="L4">
        <v>1326</v>
      </c>
      <c r="M4" t="s">
        <v>113</v>
      </c>
      <c r="N4" t="s">
        <v>114</v>
      </c>
      <c r="O4" t="s">
        <v>50</v>
      </c>
      <c r="P4">
        <v>20001021</v>
      </c>
      <c r="Q4">
        <v>3</v>
      </c>
    </row>
    <row r="5" spans="1:17" ht="13.5">
      <c r="A5" t="s">
        <v>436</v>
      </c>
      <c r="B5" t="s">
        <v>84</v>
      </c>
      <c r="C5">
        <v>1320</v>
      </c>
      <c r="D5" t="s">
        <v>842</v>
      </c>
      <c r="E5" t="s">
        <v>843</v>
      </c>
      <c r="F5" t="s">
        <v>49</v>
      </c>
      <c r="G5">
        <v>20020513</v>
      </c>
      <c r="H5">
        <v>1</v>
      </c>
      <c r="J5" t="s">
        <v>436</v>
      </c>
      <c r="K5" t="s">
        <v>84</v>
      </c>
      <c r="L5">
        <v>1327</v>
      </c>
      <c r="M5" t="s">
        <v>844</v>
      </c>
      <c r="N5" t="s">
        <v>845</v>
      </c>
      <c r="O5" t="s">
        <v>50</v>
      </c>
      <c r="P5">
        <v>20020726</v>
      </c>
      <c r="Q5">
        <v>1</v>
      </c>
    </row>
    <row r="6" spans="1:17" ht="13.5">
      <c r="A6" t="s">
        <v>436</v>
      </c>
      <c r="B6" t="s">
        <v>84</v>
      </c>
      <c r="C6">
        <v>1306</v>
      </c>
      <c r="D6" t="s">
        <v>439</v>
      </c>
      <c r="E6" t="s">
        <v>440</v>
      </c>
      <c r="F6" t="s">
        <v>49</v>
      </c>
      <c r="G6">
        <v>20011209</v>
      </c>
      <c r="H6">
        <v>2</v>
      </c>
      <c r="J6" t="s">
        <v>39</v>
      </c>
      <c r="K6" t="s">
        <v>85</v>
      </c>
      <c r="L6">
        <v>232</v>
      </c>
      <c r="M6" t="s">
        <v>115</v>
      </c>
      <c r="N6" t="s">
        <v>116</v>
      </c>
      <c r="O6" t="s">
        <v>50</v>
      </c>
      <c r="P6">
        <v>20001013</v>
      </c>
      <c r="Q6">
        <v>3</v>
      </c>
    </row>
    <row r="7" spans="1:17" ht="13.5">
      <c r="A7" t="s">
        <v>436</v>
      </c>
      <c r="B7" t="s">
        <v>84</v>
      </c>
      <c r="C7">
        <v>1304</v>
      </c>
      <c r="D7" t="s">
        <v>441</v>
      </c>
      <c r="E7" t="s">
        <v>442</v>
      </c>
      <c r="F7" t="s">
        <v>49</v>
      </c>
      <c r="G7">
        <v>20010614</v>
      </c>
      <c r="H7">
        <v>2</v>
      </c>
      <c r="J7" t="s">
        <v>39</v>
      </c>
      <c r="K7" t="s">
        <v>85</v>
      </c>
      <c r="L7">
        <v>238</v>
      </c>
      <c r="M7" t="s">
        <v>846</v>
      </c>
      <c r="N7" t="s">
        <v>847</v>
      </c>
      <c r="O7" t="s">
        <v>50</v>
      </c>
      <c r="P7">
        <v>20030313</v>
      </c>
      <c r="Q7">
        <v>1</v>
      </c>
    </row>
    <row r="8" spans="1:17" ht="13.5">
      <c r="A8" t="s">
        <v>436</v>
      </c>
      <c r="B8" t="s">
        <v>84</v>
      </c>
      <c r="C8">
        <v>1315</v>
      </c>
      <c r="D8" t="s">
        <v>848</v>
      </c>
      <c r="E8" t="s">
        <v>849</v>
      </c>
      <c r="F8" t="s">
        <v>49</v>
      </c>
      <c r="G8">
        <v>20020509</v>
      </c>
      <c r="H8">
        <v>1</v>
      </c>
      <c r="J8" t="s">
        <v>39</v>
      </c>
      <c r="K8" t="s">
        <v>85</v>
      </c>
      <c r="L8">
        <v>231</v>
      </c>
      <c r="M8" t="s">
        <v>117</v>
      </c>
      <c r="N8" t="s">
        <v>118</v>
      </c>
      <c r="O8" t="s">
        <v>50</v>
      </c>
      <c r="P8">
        <v>20000812</v>
      </c>
      <c r="Q8">
        <v>3</v>
      </c>
    </row>
    <row r="9" spans="1:17" ht="13.5">
      <c r="A9" t="s">
        <v>436</v>
      </c>
      <c r="B9" t="s">
        <v>84</v>
      </c>
      <c r="C9">
        <v>1323</v>
      </c>
      <c r="D9" t="s">
        <v>850</v>
      </c>
      <c r="E9" t="s">
        <v>851</v>
      </c>
      <c r="F9" t="s">
        <v>49</v>
      </c>
      <c r="G9">
        <v>20020511</v>
      </c>
      <c r="H9">
        <v>1</v>
      </c>
      <c r="J9" t="s">
        <v>39</v>
      </c>
      <c r="K9" t="s">
        <v>85</v>
      </c>
      <c r="L9">
        <v>239</v>
      </c>
      <c r="M9" t="s">
        <v>852</v>
      </c>
      <c r="N9" t="s">
        <v>853</v>
      </c>
      <c r="O9" t="s">
        <v>50</v>
      </c>
      <c r="P9">
        <v>20020606</v>
      </c>
      <c r="Q9">
        <v>1</v>
      </c>
    </row>
    <row r="10" spans="1:17" ht="13.5">
      <c r="A10" t="s">
        <v>436</v>
      </c>
      <c r="B10" t="s">
        <v>84</v>
      </c>
      <c r="C10">
        <v>1300</v>
      </c>
      <c r="D10" t="s">
        <v>443</v>
      </c>
      <c r="E10" t="s">
        <v>444</v>
      </c>
      <c r="F10" t="s">
        <v>49</v>
      </c>
      <c r="G10">
        <v>20010426</v>
      </c>
      <c r="H10">
        <v>2</v>
      </c>
      <c r="J10" t="s">
        <v>39</v>
      </c>
      <c r="K10" t="s">
        <v>85</v>
      </c>
      <c r="L10">
        <v>234</v>
      </c>
      <c r="M10" t="s">
        <v>445</v>
      </c>
      <c r="N10" t="s">
        <v>446</v>
      </c>
      <c r="O10" t="s">
        <v>50</v>
      </c>
      <c r="P10">
        <v>20010422</v>
      </c>
      <c r="Q10">
        <v>2</v>
      </c>
    </row>
    <row r="11" spans="1:17" ht="13.5">
      <c r="A11" t="s">
        <v>436</v>
      </c>
      <c r="B11" t="s">
        <v>84</v>
      </c>
      <c r="C11">
        <v>1311</v>
      </c>
      <c r="D11" t="s">
        <v>854</v>
      </c>
      <c r="E11" t="s">
        <v>855</v>
      </c>
      <c r="F11" t="s">
        <v>49</v>
      </c>
      <c r="G11">
        <v>20020728</v>
      </c>
      <c r="H11">
        <v>1</v>
      </c>
      <c r="J11" t="s">
        <v>39</v>
      </c>
      <c r="K11" t="s">
        <v>85</v>
      </c>
      <c r="L11">
        <v>236</v>
      </c>
      <c r="M11" t="s">
        <v>447</v>
      </c>
      <c r="N11" t="s">
        <v>448</v>
      </c>
      <c r="O11" t="s">
        <v>50</v>
      </c>
      <c r="P11">
        <v>20010713</v>
      </c>
      <c r="Q11">
        <v>2</v>
      </c>
    </row>
    <row r="12" spans="1:17" ht="13.5">
      <c r="A12" t="s">
        <v>436</v>
      </c>
      <c r="B12" t="s">
        <v>84</v>
      </c>
      <c r="C12">
        <v>1305</v>
      </c>
      <c r="D12" t="s">
        <v>451</v>
      </c>
      <c r="E12" t="s">
        <v>452</v>
      </c>
      <c r="F12" t="s">
        <v>49</v>
      </c>
      <c r="G12">
        <v>20011106</v>
      </c>
      <c r="H12">
        <v>2</v>
      </c>
      <c r="J12" t="s">
        <v>39</v>
      </c>
      <c r="K12" t="s">
        <v>85</v>
      </c>
      <c r="L12">
        <v>235</v>
      </c>
      <c r="M12" t="s">
        <v>449</v>
      </c>
      <c r="N12" t="s">
        <v>450</v>
      </c>
      <c r="O12" t="s">
        <v>50</v>
      </c>
      <c r="P12">
        <v>20010630</v>
      </c>
      <c r="Q12">
        <v>2</v>
      </c>
    </row>
    <row r="13" spans="1:17" ht="13.5">
      <c r="A13" t="s">
        <v>436</v>
      </c>
      <c r="B13" t="s">
        <v>84</v>
      </c>
      <c r="C13">
        <v>1322</v>
      </c>
      <c r="D13" t="s">
        <v>856</v>
      </c>
      <c r="E13" t="s">
        <v>857</v>
      </c>
      <c r="F13" t="s">
        <v>49</v>
      </c>
      <c r="G13">
        <v>20021004</v>
      </c>
      <c r="H13">
        <v>1</v>
      </c>
      <c r="J13" t="s">
        <v>39</v>
      </c>
      <c r="K13" t="s">
        <v>85</v>
      </c>
      <c r="L13">
        <v>237</v>
      </c>
      <c r="M13" t="s">
        <v>453</v>
      </c>
      <c r="N13" t="s">
        <v>454</v>
      </c>
      <c r="O13" t="s">
        <v>50</v>
      </c>
      <c r="P13">
        <v>20010601</v>
      </c>
      <c r="Q13">
        <v>2</v>
      </c>
    </row>
    <row r="14" spans="1:17" ht="13.5">
      <c r="A14" t="s">
        <v>436</v>
      </c>
      <c r="B14" t="s">
        <v>84</v>
      </c>
      <c r="C14">
        <v>1309</v>
      </c>
      <c r="D14" t="s">
        <v>455</v>
      </c>
      <c r="E14" t="s">
        <v>456</v>
      </c>
      <c r="F14" t="s">
        <v>49</v>
      </c>
      <c r="G14">
        <v>20010518</v>
      </c>
      <c r="H14">
        <v>2</v>
      </c>
      <c r="J14" t="s">
        <v>39</v>
      </c>
      <c r="K14" t="s">
        <v>85</v>
      </c>
      <c r="L14">
        <v>230</v>
      </c>
      <c r="M14" t="s">
        <v>121</v>
      </c>
      <c r="N14" t="s">
        <v>122</v>
      </c>
      <c r="O14" t="s">
        <v>50</v>
      </c>
      <c r="P14">
        <v>20000925</v>
      </c>
      <c r="Q14">
        <v>3</v>
      </c>
    </row>
    <row r="15" spans="1:17" ht="13.5">
      <c r="A15" t="s">
        <v>436</v>
      </c>
      <c r="B15" t="s">
        <v>84</v>
      </c>
      <c r="C15">
        <v>1318</v>
      </c>
      <c r="D15" t="s">
        <v>858</v>
      </c>
      <c r="E15" t="s">
        <v>859</v>
      </c>
      <c r="F15" t="s">
        <v>49</v>
      </c>
      <c r="G15">
        <v>20020718</v>
      </c>
      <c r="H15">
        <v>1</v>
      </c>
      <c r="J15" t="s">
        <v>28</v>
      </c>
      <c r="K15" t="s">
        <v>86</v>
      </c>
      <c r="L15">
        <v>502</v>
      </c>
      <c r="M15" t="s">
        <v>860</v>
      </c>
      <c r="N15" t="s">
        <v>861</v>
      </c>
      <c r="O15" t="s">
        <v>50</v>
      </c>
      <c r="P15">
        <v>20021220</v>
      </c>
      <c r="Q15">
        <v>1</v>
      </c>
    </row>
    <row r="16" spans="1:17" ht="13.5">
      <c r="A16" t="s">
        <v>39</v>
      </c>
      <c r="B16" t="s">
        <v>85</v>
      </c>
      <c r="C16">
        <v>243</v>
      </c>
      <c r="D16" t="s">
        <v>119</v>
      </c>
      <c r="E16" t="s">
        <v>120</v>
      </c>
      <c r="F16" t="s">
        <v>49</v>
      </c>
      <c r="G16">
        <v>20000827</v>
      </c>
      <c r="H16">
        <v>3</v>
      </c>
      <c r="J16" t="s">
        <v>28</v>
      </c>
      <c r="K16" t="s">
        <v>86</v>
      </c>
      <c r="L16">
        <v>503</v>
      </c>
      <c r="M16" t="s">
        <v>862</v>
      </c>
      <c r="N16" t="s">
        <v>863</v>
      </c>
      <c r="O16" t="s">
        <v>50</v>
      </c>
      <c r="P16">
        <v>20020907</v>
      </c>
      <c r="Q16">
        <v>1</v>
      </c>
    </row>
    <row r="17" spans="1:17" ht="13.5">
      <c r="A17" t="s">
        <v>39</v>
      </c>
      <c r="B17" t="s">
        <v>85</v>
      </c>
      <c r="C17">
        <v>230</v>
      </c>
      <c r="D17" t="s">
        <v>864</v>
      </c>
      <c r="E17" t="s">
        <v>865</v>
      </c>
      <c r="F17" t="s">
        <v>49</v>
      </c>
      <c r="G17">
        <v>20020701</v>
      </c>
      <c r="H17">
        <v>1</v>
      </c>
      <c r="J17" t="s">
        <v>28</v>
      </c>
      <c r="K17" t="s">
        <v>86</v>
      </c>
      <c r="L17">
        <v>501</v>
      </c>
      <c r="M17" t="s">
        <v>123</v>
      </c>
      <c r="N17" t="s">
        <v>124</v>
      </c>
      <c r="O17" t="s">
        <v>50</v>
      </c>
      <c r="P17">
        <v>20010105</v>
      </c>
      <c r="Q17">
        <v>3</v>
      </c>
    </row>
    <row r="18" spans="1:17" ht="13.5">
      <c r="A18" t="s">
        <v>39</v>
      </c>
      <c r="B18" t="s">
        <v>85</v>
      </c>
      <c r="C18">
        <v>248</v>
      </c>
      <c r="D18" t="s">
        <v>125</v>
      </c>
      <c r="E18" t="s">
        <v>126</v>
      </c>
      <c r="F18" t="s">
        <v>49</v>
      </c>
      <c r="G18">
        <v>20000807</v>
      </c>
      <c r="H18">
        <v>3</v>
      </c>
      <c r="J18" t="s">
        <v>42</v>
      </c>
      <c r="K18" t="s">
        <v>87</v>
      </c>
      <c r="L18">
        <v>778</v>
      </c>
      <c r="M18" t="s">
        <v>866</v>
      </c>
      <c r="N18" t="s">
        <v>867</v>
      </c>
      <c r="O18" t="s">
        <v>50</v>
      </c>
      <c r="P18">
        <v>20021128</v>
      </c>
      <c r="Q18">
        <v>1</v>
      </c>
    </row>
    <row r="19" spans="1:17" ht="13.5">
      <c r="A19" t="s">
        <v>39</v>
      </c>
      <c r="B19" t="s">
        <v>85</v>
      </c>
      <c r="C19">
        <v>245</v>
      </c>
      <c r="D19" t="s">
        <v>127</v>
      </c>
      <c r="E19" t="s">
        <v>128</v>
      </c>
      <c r="F19" t="s">
        <v>49</v>
      </c>
      <c r="G19">
        <v>20010130</v>
      </c>
      <c r="H19">
        <v>3</v>
      </c>
      <c r="J19" t="s">
        <v>42</v>
      </c>
      <c r="K19" t="s">
        <v>87</v>
      </c>
      <c r="L19">
        <v>773</v>
      </c>
      <c r="M19" t="s">
        <v>457</v>
      </c>
      <c r="N19" t="s">
        <v>458</v>
      </c>
      <c r="O19" t="s">
        <v>50</v>
      </c>
      <c r="P19">
        <v>20010402</v>
      </c>
      <c r="Q19">
        <v>2</v>
      </c>
    </row>
    <row r="20" spans="1:17" ht="13.5">
      <c r="A20" t="s">
        <v>39</v>
      </c>
      <c r="B20" t="s">
        <v>85</v>
      </c>
      <c r="C20">
        <v>249</v>
      </c>
      <c r="D20" t="s">
        <v>463</v>
      </c>
      <c r="E20" t="s">
        <v>464</v>
      </c>
      <c r="F20" t="s">
        <v>49</v>
      </c>
      <c r="G20">
        <v>20011229</v>
      </c>
      <c r="H20">
        <v>2</v>
      </c>
      <c r="J20" t="s">
        <v>42</v>
      </c>
      <c r="K20" t="s">
        <v>87</v>
      </c>
      <c r="L20">
        <v>771</v>
      </c>
      <c r="M20" t="s">
        <v>459</v>
      </c>
      <c r="N20" t="s">
        <v>460</v>
      </c>
      <c r="O20" t="s">
        <v>50</v>
      </c>
      <c r="P20">
        <v>20010817</v>
      </c>
      <c r="Q20">
        <v>2</v>
      </c>
    </row>
    <row r="21" spans="1:17" ht="13.5">
      <c r="A21" t="s">
        <v>39</v>
      </c>
      <c r="B21" t="s">
        <v>85</v>
      </c>
      <c r="C21">
        <v>242</v>
      </c>
      <c r="D21" t="s">
        <v>129</v>
      </c>
      <c r="E21" t="s">
        <v>130</v>
      </c>
      <c r="F21" t="s">
        <v>49</v>
      </c>
      <c r="G21">
        <v>20000406</v>
      </c>
      <c r="H21">
        <v>3</v>
      </c>
      <c r="J21" t="s">
        <v>42</v>
      </c>
      <c r="K21" t="s">
        <v>87</v>
      </c>
      <c r="L21">
        <v>777</v>
      </c>
      <c r="M21" t="s">
        <v>868</v>
      </c>
      <c r="N21" t="s">
        <v>869</v>
      </c>
      <c r="O21" t="s">
        <v>50</v>
      </c>
      <c r="P21">
        <v>20020406</v>
      </c>
      <c r="Q21">
        <v>1</v>
      </c>
    </row>
    <row r="22" spans="1:17" ht="13.5">
      <c r="A22" t="s">
        <v>39</v>
      </c>
      <c r="B22" t="s">
        <v>85</v>
      </c>
      <c r="C22">
        <v>246</v>
      </c>
      <c r="D22" t="s">
        <v>131</v>
      </c>
      <c r="E22" t="s">
        <v>132</v>
      </c>
      <c r="F22" t="s">
        <v>49</v>
      </c>
      <c r="G22">
        <v>20000928</v>
      </c>
      <c r="H22">
        <v>3</v>
      </c>
      <c r="J22" t="s">
        <v>42</v>
      </c>
      <c r="K22" t="s">
        <v>87</v>
      </c>
      <c r="L22">
        <v>779</v>
      </c>
      <c r="M22" t="s">
        <v>870</v>
      </c>
      <c r="N22" t="s">
        <v>871</v>
      </c>
      <c r="O22" t="s">
        <v>50</v>
      </c>
      <c r="P22">
        <v>20021029</v>
      </c>
      <c r="Q22">
        <v>1</v>
      </c>
    </row>
    <row r="23" spans="1:17" ht="13.5">
      <c r="A23" t="s">
        <v>39</v>
      </c>
      <c r="B23" t="s">
        <v>85</v>
      </c>
      <c r="C23">
        <v>247</v>
      </c>
      <c r="D23" t="s">
        <v>133</v>
      </c>
      <c r="E23" t="s">
        <v>134</v>
      </c>
      <c r="F23" t="s">
        <v>49</v>
      </c>
      <c r="G23">
        <v>20010218</v>
      </c>
      <c r="H23">
        <v>3</v>
      </c>
      <c r="J23" t="s">
        <v>42</v>
      </c>
      <c r="K23" t="s">
        <v>87</v>
      </c>
      <c r="L23">
        <v>761</v>
      </c>
      <c r="M23" t="s">
        <v>461</v>
      </c>
      <c r="N23" t="s">
        <v>462</v>
      </c>
      <c r="O23" t="s">
        <v>50</v>
      </c>
      <c r="P23">
        <v>20000723</v>
      </c>
      <c r="Q23">
        <v>3</v>
      </c>
    </row>
    <row r="24" spans="1:17" ht="13.5">
      <c r="A24" t="s">
        <v>39</v>
      </c>
      <c r="B24" t="s">
        <v>85</v>
      </c>
      <c r="C24">
        <v>251</v>
      </c>
      <c r="D24" t="s">
        <v>467</v>
      </c>
      <c r="E24" t="s">
        <v>468</v>
      </c>
      <c r="F24" t="s">
        <v>49</v>
      </c>
      <c r="G24">
        <v>20011212</v>
      </c>
      <c r="H24">
        <v>2</v>
      </c>
      <c r="J24" t="s">
        <v>42</v>
      </c>
      <c r="K24" t="s">
        <v>87</v>
      </c>
      <c r="L24">
        <v>772</v>
      </c>
      <c r="M24" t="s">
        <v>465</v>
      </c>
      <c r="N24" t="s">
        <v>466</v>
      </c>
      <c r="O24" t="s">
        <v>50</v>
      </c>
      <c r="P24">
        <v>20010502</v>
      </c>
      <c r="Q24">
        <v>2</v>
      </c>
    </row>
    <row r="25" spans="1:17" ht="13.5">
      <c r="A25" t="s">
        <v>39</v>
      </c>
      <c r="B25" t="s">
        <v>85</v>
      </c>
      <c r="C25">
        <v>234</v>
      </c>
      <c r="D25" t="s">
        <v>872</v>
      </c>
      <c r="E25" t="s">
        <v>873</v>
      </c>
      <c r="F25" t="s">
        <v>49</v>
      </c>
      <c r="G25">
        <v>20021117</v>
      </c>
      <c r="H25">
        <v>1</v>
      </c>
      <c r="J25" t="s">
        <v>32</v>
      </c>
      <c r="K25" t="s">
        <v>88</v>
      </c>
      <c r="L25">
        <v>735</v>
      </c>
      <c r="M25" t="s">
        <v>874</v>
      </c>
      <c r="N25" t="s">
        <v>875</v>
      </c>
      <c r="O25" t="s">
        <v>50</v>
      </c>
      <c r="P25">
        <v>20030114</v>
      </c>
      <c r="Q25">
        <v>1</v>
      </c>
    </row>
    <row r="26" spans="1:17" ht="13.5">
      <c r="A26" t="s">
        <v>39</v>
      </c>
      <c r="B26" t="s">
        <v>85</v>
      </c>
      <c r="C26">
        <v>254</v>
      </c>
      <c r="D26" t="s">
        <v>876</v>
      </c>
      <c r="E26" t="s">
        <v>877</v>
      </c>
      <c r="F26" t="s">
        <v>49</v>
      </c>
      <c r="G26">
        <v>20010830</v>
      </c>
      <c r="H26">
        <v>2</v>
      </c>
      <c r="J26" t="s">
        <v>32</v>
      </c>
      <c r="K26" t="s">
        <v>88</v>
      </c>
      <c r="L26">
        <v>734</v>
      </c>
      <c r="M26" t="s">
        <v>878</v>
      </c>
      <c r="N26" t="s">
        <v>879</v>
      </c>
      <c r="O26" t="s">
        <v>50</v>
      </c>
      <c r="P26">
        <v>20021219</v>
      </c>
      <c r="Q26">
        <v>1</v>
      </c>
    </row>
    <row r="27" spans="1:17" ht="13.5">
      <c r="A27" t="s">
        <v>39</v>
      </c>
      <c r="B27" t="s">
        <v>85</v>
      </c>
      <c r="C27">
        <v>231</v>
      </c>
      <c r="D27" t="s">
        <v>880</v>
      </c>
      <c r="E27" t="s">
        <v>881</v>
      </c>
      <c r="F27" t="s">
        <v>49</v>
      </c>
      <c r="G27">
        <v>20030209</v>
      </c>
      <c r="H27">
        <v>1</v>
      </c>
      <c r="J27" t="s">
        <v>32</v>
      </c>
      <c r="K27" t="s">
        <v>88</v>
      </c>
      <c r="L27">
        <v>742</v>
      </c>
      <c r="M27" t="s">
        <v>137</v>
      </c>
      <c r="N27" t="s">
        <v>138</v>
      </c>
      <c r="O27" t="s">
        <v>50</v>
      </c>
      <c r="P27">
        <v>20001225</v>
      </c>
      <c r="Q27">
        <v>3</v>
      </c>
    </row>
    <row r="28" spans="1:17" ht="13.5">
      <c r="A28" t="s">
        <v>39</v>
      </c>
      <c r="B28" t="s">
        <v>85</v>
      </c>
      <c r="C28">
        <v>232</v>
      </c>
      <c r="D28" t="s">
        <v>882</v>
      </c>
      <c r="E28" t="s">
        <v>883</v>
      </c>
      <c r="F28" t="s">
        <v>49</v>
      </c>
      <c r="G28">
        <v>20030115</v>
      </c>
      <c r="H28">
        <v>1</v>
      </c>
      <c r="J28" t="s">
        <v>32</v>
      </c>
      <c r="K28" t="s">
        <v>88</v>
      </c>
      <c r="L28">
        <v>732</v>
      </c>
      <c r="M28" t="s">
        <v>469</v>
      </c>
      <c r="N28" t="s">
        <v>470</v>
      </c>
      <c r="O28" t="s">
        <v>50</v>
      </c>
      <c r="P28">
        <v>20011102</v>
      </c>
      <c r="Q28">
        <v>2</v>
      </c>
    </row>
    <row r="29" spans="1:17" ht="13.5">
      <c r="A29" t="s">
        <v>39</v>
      </c>
      <c r="B29" t="s">
        <v>85</v>
      </c>
      <c r="C29">
        <v>233</v>
      </c>
      <c r="D29" t="s">
        <v>884</v>
      </c>
      <c r="E29" t="s">
        <v>885</v>
      </c>
      <c r="F29" t="s">
        <v>49</v>
      </c>
      <c r="G29">
        <v>20020711</v>
      </c>
      <c r="H29">
        <v>1</v>
      </c>
      <c r="J29" t="s">
        <v>32</v>
      </c>
      <c r="K29" t="s">
        <v>88</v>
      </c>
      <c r="L29">
        <v>730</v>
      </c>
      <c r="M29" t="s">
        <v>473</v>
      </c>
      <c r="N29" t="s">
        <v>474</v>
      </c>
      <c r="O29" t="s">
        <v>50</v>
      </c>
      <c r="P29">
        <v>20020204</v>
      </c>
      <c r="Q29">
        <v>2</v>
      </c>
    </row>
    <row r="30" spans="1:17" ht="13.5">
      <c r="A30" t="s">
        <v>39</v>
      </c>
      <c r="B30" t="s">
        <v>85</v>
      </c>
      <c r="C30">
        <v>250</v>
      </c>
      <c r="D30" t="s">
        <v>471</v>
      </c>
      <c r="E30" t="s">
        <v>472</v>
      </c>
      <c r="F30" t="s">
        <v>49</v>
      </c>
      <c r="G30">
        <v>20010902</v>
      </c>
      <c r="H30">
        <v>2</v>
      </c>
      <c r="J30" t="s">
        <v>32</v>
      </c>
      <c r="K30" t="s">
        <v>88</v>
      </c>
      <c r="L30">
        <v>741</v>
      </c>
      <c r="M30" t="s">
        <v>141</v>
      </c>
      <c r="N30" t="s">
        <v>142</v>
      </c>
      <c r="O30" t="s">
        <v>50</v>
      </c>
      <c r="P30">
        <v>20000918</v>
      </c>
      <c r="Q30">
        <v>3</v>
      </c>
    </row>
    <row r="31" spans="1:17" ht="13.5">
      <c r="A31" t="s">
        <v>39</v>
      </c>
      <c r="B31" t="s">
        <v>85</v>
      </c>
      <c r="C31">
        <v>253</v>
      </c>
      <c r="D31" t="s">
        <v>475</v>
      </c>
      <c r="E31" t="s">
        <v>476</v>
      </c>
      <c r="F31" t="s">
        <v>49</v>
      </c>
      <c r="G31">
        <v>20020325</v>
      </c>
      <c r="H31">
        <v>2</v>
      </c>
      <c r="J31" t="s">
        <v>32</v>
      </c>
      <c r="K31" t="s">
        <v>88</v>
      </c>
      <c r="L31">
        <v>733</v>
      </c>
      <c r="M31" t="s">
        <v>479</v>
      </c>
      <c r="N31" t="s">
        <v>480</v>
      </c>
      <c r="O31" t="s">
        <v>50</v>
      </c>
      <c r="P31">
        <v>20010821</v>
      </c>
      <c r="Q31">
        <v>2</v>
      </c>
    </row>
    <row r="32" spans="1:17" ht="13.5">
      <c r="A32" t="s">
        <v>39</v>
      </c>
      <c r="B32" t="s">
        <v>85</v>
      </c>
      <c r="C32">
        <v>252</v>
      </c>
      <c r="D32" t="s">
        <v>477</v>
      </c>
      <c r="E32" t="s">
        <v>478</v>
      </c>
      <c r="F32" t="s">
        <v>49</v>
      </c>
      <c r="G32">
        <v>20010724</v>
      </c>
      <c r="H32">
        <v>2</v>
      </c>
      <c r="J32" t="s">
        <v>32</v>
      </c>
      <c r="K32" t="s">
        <v>88</v>
      </c>
      <c r="L32">
        <v>736</v>
      </c>
      <c r="M32" t="s">
        <v>886</v>
      </c>
      <c r="N32" t="s">
        <v>887</v>
      </c>
      <c r="O32" t="s">
        <v>50</v>
      </c>
      <c r="P32">
        <v>20021023</v>
      </c>
      <c r="Q32">
        <v>1</v>
      </c>
    </row>
    <row r="33" spans="1:17" ht="13.5">
      <c r="A33" t="s">
        <v>51</v>
      </c>
      <c r="B33" t="s">
        <v>89</v>
      </c>
      <c r="C33">
        <v>330</v>
      </c>
      <c r="D33" t="s">
        <v>135</v>
      </c>
      <c r="E33" t="s">
        <v>136</v>
      </c>
      <c r="F33" t="s">
        <v>49</v>
      </c>
      <c r="G33">
        <v>20001212</v>
      </c>
      <c r="H33">
        <v>3</v>
      </c>
      <c r="J33" t="s">
        <v>32</v>
      </c>
      <c r="K33" t="s">
        <v>88</v>
      </c>
      <c r="L33">
        <v>731</v>
      </c>
      <c r="M33" t="s">
        <v>481</v>
      </c>
      <c r="N33" t="s">
        <v>482</v>
      </c>
      <c r="O33" t="s">
        <v>50</v>
      </c>
      <c r="P33">
        <v>20020314</v>
      </c>
      <c r="Q33">
        <v>2</v>
      </c>
    </row>
    <row r="34" spans="1:17" ht="13.5">
      <c r="A34" t="s">
        <v>28</v>
      </c>
      <c r="B34" t="s">
        <v>86</v>
      </c>
      <c r="C34">
        <v>480</v>
      </c>
      <c r="D34" t="s">
        <v>888</v>
      </c>
      <c r="E34" t="s">
        <v>889</v>
      </c>
      <c r="F34" t="s">
        <v>49</v>
      </c>
      <c r="G34">
        <v>20020918</v>
      </c>
      <c r="H34">
        <v>1</v>
      </c>
      <c r="J34" t="s">
        <v>52</v>
      </c>
      <c r="K34" t="s">
        <v>91</v>
      </c>
      <c r="L34">
        <v>1073</v>
      </c>
      <c r="M34" t="s">
        <v>147</v>
      </c>
      <c r="N34" t="s">
        <v>148</v>
      </c>
      <c r="O34" t="s">
        <v>50</v>
      </c>
      <c r="P34">
        <v>20010401</v>
      </c>
      <c r="Q34">
        <v>3</v>
      </c>
    </row>
    <row r="35" spans="1:17" ht="13.5">
      <c r="A35" t="s">
        <v>28</v>
      </c>
      <c r="B35" t="s">
        <v>86</v>
      </c>
      <c r="C35">
        <v>504</v>
      </c>
      <c r="D35" t="s">
        <v>139</v>
      </c>
      <c r="E35" t="s">
        <v>140</v>
      </c>
      <c r="F35" t="s">
        <v>49</v>
      </c>
      <c r="G35">
        <v>20000918</v>
      </c>
      <c r="H35">
        <v>3</v>
      </c>
      <c r="J35" t="s">
        <v>52</v>
      </c>
      <c r="K35" t="s">
        <v>91</v>
      </c>
      <c r="L35">
        <v>1080</v>
      </c>
      <c r="M35" t="s">
        <v>485</v>
      </c>
      <c r="N35" t="s">
        <v>486</v>
      </c>
      <c r="O35" t="s">
        <v>50</v>
      </c>
      <c r="P35">
        <v>20010813</v>
      </c>
      <c r="Q35">
        <v>2</v>
      </c>
    </row>
    <row r="36" spans="1:17" ht="13.5">
      <c r="A36" t="s">
        <v>28</v>
      </c>
      <c r="B36" t="s">
        <v>86</v>
      </c>
      <c r="C36">
        <v>481</v>
      </c>
      <c r="D36" t="s">
        <v>890</v>
      </c>
      <c r="E36" t="s">
        <v>891</v>
      </c>
      <c r="F36" t="s">
        <v>49</v>
      </c>
      <c r="G36">
        <v>20030124</v>
      </c>
      <c r="H36">
        <v>1</v>
      </c>
      <c r="J36" t="s">
        <v>52</v>
      </c>
      <c r="K36" t="s">
        <v>91</v>
      </c>
      <c r="L36">
        <v>1077</v>
      </c>
      <c r="M36" t="s">
        <v>487</v>
      </c>
      <c r="N36" t="s">
        <v>488</v>
      </c>
      <c r="O36" t="s">
        <v>50</v>
      </c>
      <c r="P36">
        <v>20010816</v>
      </c>
      <c r="Q36">
        <v>2</v>
      </c>
    </row>
    <row r="37" spans="1:17" ht="13.5">
      <c r="A37" t="s">
        <v>28</v>
      </c>
      <c r="B37" t="s">
        <v>86</v>
      </c>
      <c r="C37">
        <v>500</v>
      </c>
      <c r="D37" t="s">
        <v>143</v>
      </c>
      <c r="E37" t="s">
        <v>144</v>
      </c>
      <c r="F37" t="s">
        <v>49</v>
      </c>
      <c r="G37">
        <v>20000525</v>
      </c>
      <c r="H37">
        <v>3</v>
      </c>
      <c r="J37" t="s">
        <v>52</v>
      </c>
      <c r="K37" t="s">
        <v>91</v>
      </c>
      <c r="L37">
        <v>1078</v>
      </c>
      <c r="M37" t="s">
        <v>491</v>
      </c>
      <c r="N37" t="s">
        <v>492</v>
      </c>
      <c r="O37" t="s">
        <v>50</v>
      </c>
      <c r="P37">
        <v>20020319</v>
      </c>
      <c r="Q37">
        <v>2</v>
      </c>
    </row>
    <row r="38" spans="1:17" ht="13.5">
      <c r="A38" t="s">
        <v>28</v>
      </c>
      <c r="B38" t="s">
        <v>86</v>
      </c>
      <c r="C38">
        <v>505</v>
      </c>
      <c r="D38" t="s">
        <v>483</v>
      </c>
      <c r="E38" t="s">
        <v>484</v>
      </c>
      <c r="F38" t="s">
        <v>49</v>
      </c>
      <c r="G38">
        <v>20010704</v>
      </c>
      <c r="H38">
        <v>2</v>
      </c>
      <c r="J38" t="s">
        <v>52</v>
      </c>
      <c r="K38" t="s">
        <v>91</v>
      </c>
      <c r="L38">
        <v>1092</v>
      </c>
      <c r="M38" t="s">
        <v>892</v>
      </c>
      <c r="N38" t="s">
        <v>893</v>
      </c>
      <c r="O38" t="s">
        <v>50</v>
      </c>
      <c r="P38">
        <v>20020623</v>
      </c>
      <c r="Q38">
        <v>1</v>
      </c>
    </row>
    <row r="39" spans="1:17" ht="13.5">
      <c r="A39" t="s">
        <v>28</v>
      </c>
      <c r="B39" t="s">
        <v>86</v>
      </c>
      <c r="C39">
        <v>482</v>
      </c>
      <c r="D39" t="s">
        <v>894</v>
      </c>
      <c r="E39" t="s">
        <v>895</v>
      </c>
      <c r="F39" t="s">
        <v>49</v>
      </c>
      <c r="G39">
        <v>20020921</v>
      </c>
      <c r="H39">
        <v>1</v>
      </c>
      <c r="J39" t="s">
        <v>52</v>
      </c>
      <c r="K39" t="s">
        <v>91</v>
      </c>
      <c r="L39">
        <v>1090</v>
      </c>
      <c r="M39" t="s">
        <v>495</v>
      </c>
      <c r="N39" t="s">
        <v>496</v>
      </c>
      <c r="O39" t="s">
        <v>50</v>
      </c>
      <c r="P39">
        <v>20010508</v>
      </c>
      <c r="Q39">
        <v>2</v>
      </c>
    </row>
    <row r="40" spans="1:17" ht="13.5">
      <c r="A40" t="s">
        <v>28</v>
      </c>
      <c r="B40" t="s">
        <v>86</v>
      </c>
      <c r="C40">
        <v>503</v>
      </c>
      <c r="D40" t="s">
        <v>145</v>
      </c>
      <c r="E40" t="s">
        <v>146</v>
      </c>
      <c r="F40" t="s">
        <v>49</v>
      </c>
      <c r="G40">
        <v>20010127</v>
      </c>
      <c r="H40">
        <v>3</v>
      </c>
      <c r="J40" t="s">
        <v>52</v>
      </c>
      <c r="K40" t="s">
        <v>91</v>
      </c>
      <c r="L40">
        <v>1091</v>
      </c>
      <c r="M40" t="s">
        <v>499</v>
      </c>
      <c r="N40" t="s">
        <v>500</v>
      </c>
      <c r="O40" t="s">
        <v>50</v>
      </c>
      <c r="P40">
        <v>20000519</v>
      </c>
      <c r="Q40">
        <v>3</v>
      </c>
    </row>
    <row r="41" spans="1:17" ht="13.5">
      <c r="A41" t="s">
        <v>28</v>
      </c>
      <c r="B41" t="s">
        <v>86</v>
      </c>
      <c r="C41">
        <v>506</v>
      </c>
      <c r="D41" t="s">
        <v>489</v>
      </c>
      <c r="E41" t="s">
        <v>490</v>
      </c>
      <c r="F41" t="s">
        <v>49</v>
      </c>
      <c r="G41">
        <v>20020314</v>
      </c>
      <c r="H41">
        <v>2</v>
      </c>
      <c r="J41" t="s">
        <v>40</v>
      </c>
      <c r="K41" t="s">
        <v>92</v>
      </c>
      <c r="L41">
        <v>1042</v>
      </c>
      <c r="M41" t="s">
        <v>896</v>
      </c>
      <c r="N41" t="s">
        <v>897</v>
      </c>
      <c r="O41" t="s">
        <v>50</v>
      </c>
      <c r="P41">
        <v>20021203</v>
      </c>
      <c r="Q41">
        <v>1</v>
      </c>
    </row>
    <row r="42" spans="1:17" ht="13.5">
      <c r="A42" t="s">
        <v>28</v>
      </c>
      <c r="B42" t="s">
        <v>86</v>
      </c>
      <c r="C42">
        <v>507</v>
      </c>
      <c r="D42" t="s">
        <v>493</v>
      </c>
      <c r="E42" t="s">
        <v>494</v>
      </c>
      <c r="F42" t="s">
        <v>49</v>
      </c>
      <c r="G42">
        <v>20010616</v>
      </c>
      <c r="H42">
        <v>2</v>
      </c>
      <c r="J42" t="s">
        <v>40</v>
      </c>
      <c r="K42" t="s">
        <v>92</v>
      </c>
      <c r="L42">
        <v>1030</v>
      </c>
      <c r="M42" t="s">
        <v>898</v>
      </c>
      <c r="N42" t="s">
        <v>899</v>
      </c>
      <c r="O42" t="s">
        <v>50</v>
      </c>
      <c r="P42">
        <v>20020515</v>
      </c>
      <c r="Q42">
        <v>1</v>
      </c>
    </row>
    <row r="43" spans="1:17" ht="13.5">
      <c r="A43" t="s">
        <v>900</v>
      </c>
      <c r="B43" t="s">
        <v>901</v>
      </c>
      <c r="C43">
        <v>260</v>
      </c>
      <c r="D43" t="s">
        <v>902</v>
      </c>
      <c r="E43" t="s">
        <v>903</v>
      </c>
      <c r="F43" t="s">
        <v>49</v>
      </c>
      <c r="G43">
        <v>20010611</v>
      </c>
      <c r="H43">
        <v>2</v>
      </c>
      <c r="J43" t="s">
        <v>40</v>
      </c>
      <c r="K43" t="s">
        <v>92</v>
      </c>
      <c r="L43">
        <v>1064</v>
      </c>
      <c r="M43" t="s">
        <v>157</v>
      </c>
      <c r="N43" t="s">
        <v>158</v>
      </c>
      <c r="O43" t="s">
        <v>50</v>
      </c>
      <c r="P43">
        <v>20010207</v>
      </c>
      <c r="Q43">
        <v>3</v>
      </c>
    </row>
    <row r="44" spans="1:17" ht="13.5">
      <c r="A44" t="s">
        <v>42</v>
      </c>
      <c r="B44" t="s">
        <v>87</v>
      </c>
      <c r="C44">
        <v>771</v>
      </c>
      <c r="D44" t="s">
        <v>497</v>
      </c>
      <c r="E44" t="s">
        <v>498</v>
      </c>
      <c r="F44" t="s">
        <v>49</v>
      </c>
      <c r="G44">
        <v>20020228</v>
      </c>
      <c r="H44">
        <v>2</v>
      </c>
      <c r="J44" t="s">
        <v>40</v>
      </c>
      <c r="K44" t="s">
        <v>92</v>
      </c>
      <c r="L44">
        <v>1031</v>
      </c>
      <c r="M44" t="s">
        <v>904</v>
      </c>
      <c r="N44" t="s">
        <v>905</v>
      </c>
      <c r="O44" t="s">
        <v>50</v>
      </c>
      <c r="P44">
        <v>20020819</v>
      </c>
      <c r="Q44">
        <v>1</v>
      </c>
    </row>
    <row r="45" spans="1:17" ht="13.5">
      <c r="A45" t="s">
        <v>42</v>
      </c>
      <c r="B45" t="s">
        <v>87</v>
      </c>
      <c r="C45">
        <v>762</v>
      </c>
      <c r="D45" t="s">
        <v>149</v>
      </c>
      <c r="E45" t="s">
        <v>150</v>
      </c>
      <c r="F45" t="s">
        <v>49</v>
      </c>
      <c r="G45">
        <v>20000404</v>
      </c>
      <c r="H45">
        <v>3</v>
      </c>
      <c r="J45" t="s">
        <v>40</v>
      </c>
      <c r="K45" t="s">
        <v>92</v>
      </c>
      <c r="L45">
        <v>1060</v>
      </c>
      <c r="M45" t="s">
        <v>161</v>
      </c>
      <c r="N45" t="s">
        <v>162</v>
      </c>
      <c r="O45" t="s">
        <v>50</v>
      </c>
      <c r="P45">
        <v>20000727</v>
      </c>
      <c r="Q45">
        <v>3</v>
      </c>
    </row>
    <row r="46" spans="1:17" ht="13.5">
      <c r="A46" t="s">
        <v>42</v>
      </c>
      <c r="B46" t="s">
        <v>87</v>
      </c>
      <c r="C46">
        <v>761</v>
      </c>
      <c r="D46" t="s">
        <v>151</v>
      </c>
      <c r="E46" t="s">
        <v>152</v>
      </c>
      <c r="F46" t="s">
        <v>49</v>
      </c>
      <c r="G46">
        <v>20000623</v>
      </c>
      <c r="H46">
        <v>3</v>
      </c>
      <c r="J46" t="s">
        <v>40</v>
      </c>
      <c r="K46" t="s">
        <v>92</v>
      </c>
      <c r="L46">
        <v>1063</v>
      </c>
      <c r="M46" t="s">
        <v>163</v>
      </c>
      <c r="N46" t="s">
        <v>164</v>
      </c>
      <c r="O46" t="s">
        <v>50</v>
      </c>
      <c r="P46">
        <v>20000820</v>
      </c>
      <c r="Q46">
        <v>3</v>
      </c>
    </row>
    <row r="47" spans="1:17" ht="13.5">
      <c r="A47" t="s">
        <v>42</v>
      </c>
      <c r="B47" t="s">
        <v>87</v>
      </c>
      <c r="C47">
        <v>760</v>
      </c>
      <c r="D47" t="s">
        <v>153</v>
      </c>
      <c r="E47" t="s">
        <v>154</v>
      </c>
      <c r="F47" t="s">
        <v>49</v>
      </c>
      <c r="G47">
        <v>20000906</v>
      </c>
      <c r="H47">
        <v>3</v>
      </c>
      <c r="J47" t="s">
        <v>40</v>
      </c>
      <c r="K47" t="s">
        <v>92</v>
      </c>
      <c r="L47">
        <v>1040</v>
      </c>
      <c r="M47" t="s">
        <v>906</v>
      </c>
      <c r="N47" t="s">
        <v>907</v>
      </c>
      <c r="O47" t="s">
        <v>50</v>
      </c>
      <c r="P47">
        <v>20030316</v>
      </c>
      <c r="Q47">
        <v>1</v>
      </c>
    </row>
    <row r="48" spans="1:17" ht="13.5">
      <c r="A48" t="s">
        <v>42</v>
      </c>
      <c r="B48" t="s">
        <v>87</v>
      </c>
      <c r="C48">
        <v>779</v>
      </c>
      <c r="D48" t="s">
        <v>908</v>
      </c>
      <c r="E48" t="s">
        <v>909</v>
      </c>
      <c r="F48" t="s">
        <v>49</v>
      </c>
      <c r="G48">
        <v>20020826</v>
      </c>
      <c r="H48">
        <v>1</v>
      </c>
      <c r="J48" t="s">
        <v>40</v>
      </c>
      <c r="K48" t="s">
        <v>92</v>
      </c>
      <c r="L48">
        <v>1067</v>
      </c>
      <c r="M48" t="s">
        <v>507</v>
      </c>
      <c r="N48" t="s">
        <v>508</v>
      </c>
      <c r="O48" t="s">
        <v>50</v>
      </c>
      <c r="P48">
        <v>20010823</v>
      </c>
      <c r="Q48">
        <v>2</v>
      </c>
    </row>
    <row r="49" spans="1:17" ht="13.5">
      <c r="A49" t="s">
        <v>42</v>
      </c>
      <c r="B49" t="s">
        <v>87</v>
      </c>
      <c r="C49">
        <v>777</v>
      </c>
      <c r="D49" t="s">
        <v>910</v>
      </c>
      <c r="E49" t="s">
        <v>911</v>
      </c>
      <c r="F49" t="s">
        <v>49</v>
      </c>
      <c r="G49">
        <v>20030317</v>
      </c>
      <c r="H49">
        <v>1</v>
      </c>
      <c r="J49" t="s">
        <v>40</v>
      </c>
      <c r="K49" t="s">
        <v>92</v>
      </c>
      <c r="L49">
        <v>1066</v>
      </c>
      <c r="M49" t="s">
        <v>509</v>
      </c>
      <c r="N49" t="s">
        <v>510</v>
      </c>
      <c r="O49" t="s">
        <v>50</v>
      </c>
      <c r="P49">
        <v>20010823</v>
      </c>
      <c r="Q49">
        <v>2</v>
      </c>
    </row>
    <row r="50" spans="1:17" ht="13.5">
      <c r="A50" t="s">
        <v>42</v>
      </c>
      <c r="B50" t="s">
        <v>87</v>
      </c>
      <c r="C50">
        <v>778</v>
      </c>
      <c r="D50" t="s">
        <v>912</v>
      </c>
      <c r="E50" t="s">
        <v>913</v>
      </c>
      <c r="F50" t="s">
        <v>49</v>
      </c>
      <c r="G50">
        <v>20020905</v>
      </c>
      <c r="H50">
        <v>1</v>
      </c>
      <c r="J50" t="s">
        <v>40</v>
      </c>
      <c r="K50" t="s">
        <v>92</v>
      </c>
      <c r="L50">
        <v>1061</v>
      </c>
      <c r="M50" t="s">
        <v>167</v>
      </c>
      <c r="N50" t="s">
        <v>168</v>
      </c>
      <c r="O50" t="s">
        <v>50</v>
      </c>
      <c r="P50">
        <v>20010112</v>
      </c>
      <c r="Q50">
        <v>3</v>
      </c>
    </row>
    <row r="51" spans="1:17" ht="13.5">
      <c r="A51" t="s">
        <v>42</v>
      </c>
      <c r="B51" t="s">
        <v>87</v>
      </c>
      <c r="C51">
        <v>763</v>
      </c>
      <c r="D51" t="s">
        <v>155</v>
      </c>
      <c r="E51" t="s">
        <v>156</v>
      </c>
      <c r="F51" t="s">
        <v>49</v>
      </c>
      <c r="G51">
        <v>20000928</v>
      </c>
      <c r="H51">
        <v>3</v>
      </c>
      <c r="J51" t="s">
        <v>40</v>
      </c>
      <c r="K51" t="s">
        <v>92</v>
      </c>
      <c r="L51">
        <v>1065</v>
      </c>
      <c r="M51" t="s">
        <v>513</v>
      </c>
      <c r="N51" t="s">
        <v>514</v>
      </c>
      <c r="O51" t="s">
        <v>50</v>
      </c>
      <c r="P51">
        <v>20010501</v>
      </c>
      <c r="Q51">
        <v>2</v>
      </c>
    </row>
    <row r="52" spans="1:17" ht="13.5">
      <c r="A52" t="s">
        <v>42</v>
      </c>
      <c r="B52" t="s">
        <v>87</v>
      </c>
      <c r="C52">
        <v>772</v>
      </c>
      <c r="D52" t="s">
        <v>501</v>
      </c>
      <c r="E52" t="s">
        <v>502</v>
      </c>
      <c r="F52" t="s">
        <v>49</v>
      </c>
      <c r="G52">
        <v>20010831</v>
      </c>
      <c r="H52">
        <v>2</v>
      </c>
      <c r="J52" t="s">
        <v>40</v>
      </c>
      <c r="K52" t="s">
        <v>92</v>
      </c>
      <c r="L52">
        <v>1062</v>
      </c>
      <c r="M52" t="s">
        <v>169</v>
      </c>
      <c r="N52" t="s">
        <v>170</v>
      </c>
      <c r="O52" t="s">
        <v>50</v>
      </c>
      <c r="P52">
        <v>20010309</v>
      </c>
      <c r="Q52">
        <v>3</v>
      </c>
    </row>
    <row r="53" spans="1:17" ht="13.5">
      <c r="A53" t="s">
        <v>42</v>
      </c>
      <c r="B53" t="s">
        <v>87</v>
      </c>
      <c r="C53">
        <v>773</v>
      </c>
      <c r="D53" t="s">
        <v>503</v>
      </c>
      <c r="E53" t="s">
        <v>504</v>
      </c>
      <c r="F53" t="s">
        <v>49</v>
      </c>
      <c r="G53">
        <v>20010612</v>
      </c>
      <c r="H53">
        <v>2</v>
      </c>
      <c r="J53" t="s">
        <v>40</v>
      </c>
      <c r="K53" t="s">
        <v>92</v>
      </c>
      <c r="L53">
        <v>1041</v>
      </c>
      <c r="M53" t="s">
        <v>914</v>
      </c>
      <c r="N53" t="s">
        <v>915</v>
      </c>
      <c r="O53" t="s">
        <v>50</v>
      </c>
      <c r="P53">
        <v>20020825</v>
      </c>
      <c r="Q53">
        <v>1</v>
      </c>
    </row>
    <row r="54" spans="1:17" ht="13.5">
      <c r="A54" t="s">
        <v>32</v>
      </c>
      <c r="B54" t="s">
        <v>88</v>
      </c>
      <c r="C54">
        <v>736</v>
      </c>
      <c r="D54" t="s">
        <v>916</v>
      </c>
      <c r="E54" t="s">
        <v>917</v>
      </c>
      <c r="F54" t="s">
        <v>49</v>
      </c>
      <c r="G54">
        <v>20021127</v>
      </c>
      <c r="H54">
        <v>1</v>
      </c>
      <c r="J54" t="s">
        <v>40</v>
      </c>
      <c r="K54" t="s">
        <v>92</v>
      </c>
      <c r="L54">
        <v>1043</v>
      </c>
      <c r="M54" t="s">
        <v>918</v>
      </c>
      <c r="N54" t="s">
        <v>919</v>
      </c>
      <c r="O54" t="s">
        <v>50</v>
      </c>
      <c r="P54">
        <v>20020519</v>
      </c>
      <c r="Q54">
        <v>1</v>
      </c>
    </row>
    <row r="55" spans="1:17" ht="13.5">
      <c r="A55" t="s">
        <v>32</v>
      </c>
      <c r="B55" t="s">
        <v>88</v>
      </c>
      <c r="C55">
        <v>735</v>
      </c>
      <c r="D55" t="s">
        <v>920</v>
      </c>
      <c r="E55" t="s">
        <v>921</v>
      </c>
      <c r="F55" t="s">
        <v>49</v>
      </c>
      <c r="G55">
        <v>20020903</v>
      </c>
      <c r="H55">
        <v>1</v>
      </c>
      <c r="J55" t="s">
        <v>36</v>
      </c>
      <c r="K55" t="s">
        <v>93</v>
      </c>
      <c r="L55">
        <v>970</v>
      </c>
      <c r="M55" t="s">
        <v>517</v>
      </c>
      <c r="N55" t="s">
        <v>518</v>
      </c>
      <c r="O55" t="s">
        <v>50</v>
      </c>
      <c r="P55">
        <v>20010619</v>
      </c>
      <c r="Q55">
        <v>2</v>
      </c>
    </row>
    <row r="56" spans="1:17" ht="13.5">
      <c r="A56" t="s">
        <v>32</v>
      </c>
      <c r="B56" t="s">
        <v>88</v>
      </c>
      <c r="C56">
        <v>721</v>
      </c>
      <c r="D56" t="s">
        <v>505</v>
      </c>
      <c r="E56" t="s">
        <v>506</v>
      </c>
      <c r="F56" t="s">
        <v>49</v>
      </c>
      <c r="G56">
        <v>20010501</v>
      </c>
      <c r="H56">
        <v>2</v>
      </c>
      <c r="J56" t="s">
        <v>36</v>
      </c>
      <c r="K56" t="s">
        <v>93</v>
      </c>
      <c r="L56">
        <v>966</v>
      </c>
      <c r="M56" t="s">
        <v>521</v>
      </c>
      <c r="N56" t="s">
        <v>522</v>
      </c>
      <c r="O56" t="s">
        <v>50</v>
      </c>
      <c r="P56">
        <v>20020129</v>
      </c>
      <c r="Q56">
        <v>2</v>
      </c>
    </row>
    <row r="57" spans="1:17" ht="13.5">
      <c r="A57" t="s">
        <v>32</v>
      </c>
      <c r="B57" t="s">
        <v>88</v>
      </c>
      <c r="C57">
        <v>737</v>
      </c>
      <c r="D57" t="s">
        <v>922</v>
      </c>
      <c r="E57" t="s">
        <v>923</v>
      </c>
      <c r="F57" t="s">
        <v>49</v>
      </c>
      <c r="G57">
        <v>20021004</v>
      </c>
      <c r="H57">
        <v>1</v>
      </c>
      <c r="J57" t="s">
        <v>36</v>
      </c>
      <c r="K57" t="s">
        <v>93</v>
      </c>
      <c r="L57">
        <v>972</v>
      </c>
      <c r="M57" t="s">
        <v>924</v>
      </c>
      <c r="N57" t="s">
        <v>925</v>
      </c>
      <c r="O57" t="s">
        <v>50</v>
      </c>
      <c r="P57">
        <v>20030301</v>
      </c>
      <c r="Q57">
        <v>1</v>
      </c>
    </row>
    <row r="58" spans="1:17" ht="13.5">
      <c r="A58" t="s">
        <v>32</v>
      </c>
      <c r="B58" t="s">
        <v>88</v>
      </c>
      <c r="C58">
        <v>734</v>
      </c>
      <c r="D58" t="s">
        <v>159</v>
      </c>
      <c r="E58" t="s">
        <v>160</v>
      </c>
      <c r="F58" t="s">
        <v>49</v>
      </c>
      <c r="G58">
        <v>20010107</v>
      </c>
      <c r="H58">
        <v>3</v>
      </c>
      <c r="J58" t="s">
        <v>36</v>
      </c>
      <c r="K58" t="s">
        <v>93</v>
      </c>
      <c r="L58">
        <v>969</v>
      </c>
      <c r="M58" t="s">
        <v>523</v>
      </c>
      <c r="N58" t="s">
        <v>524</v>
      </c>
      <c r="O58" t="s">
        <v>50</v>
      </c>
      <c r="P58">
        <v>20010721</v>
      </c>
      <c r="Q58">
        <v>2</v>
      </c>
    </row>
    <row r="59" spans="1:17" ht="13.5">
      <c r="A59" t="s">
        <v>32</v>
      </c>
      <c r="B59" t="s">
        <v>88</v>
      </c>
      <c r="C59">
        <v>720</v>
      </c>
      <c r="D59" t="s">
        <v>511</v>
      </c>
      <c r="E59" t="s">
        <v>512</v>
      </c>
      <c r="F59" t="s">
        <v>49</v>
      </c>
      <c r="G59">
        <v>20010702</v>
      </c>
      <c r="H59">
        <v>2</v>
      </c>
      <c r="J59" t="s">
        <v>36</v>
      </c>
      <c r="K59" t="s">
        <v>93</v>
      </c>
      <c r="L59">
        <v>975</v>
      </c>
      <c r="M59" t="s">
        <v>926</v>
      </c>
      <c r="N59" t="s">
        <v>927</v>
      </c>
      <c r="O59" t="s">
        <v>50</v>
      </c>
      <c r="P59">
        <v>20021029</v>
      </c>
      <c r="Q59">
        <v>1</v>
      </c>
    </row>
    <row r="60" spans="1:17" ht="13.5">
      <c r="A60" t="s">
        <v>32</v>
      </c>
      <c r="B60" t="s">
        <v>88</v>
      </c>
      <c r="C60">
        <v>723</v>
      </c>
      <c r="D60" t="s">
        <v>515</v>
      </c>
      <c r="E60" t="s">
        <v>516</v>
      </c>
      <c r="F60" t="s">
        <v>49</v>
      </c>
      <c r="G60">
        <v>20010621</v>
      </c>
      <c r="H60">
        <v>2</v>
      </c>
      <c r="J60" t="s">
        <v>36</v>
      </c>
      <c r="K60" t="s">
        <v>93</v>
      </c>
      <c r="L60">
        <v>968</v>
      </c>
      <c r="M60" t="s">
        <v>177</v>
      </c>
      <c r="N60" t="s">
        <v>178</v>
      </c>
      <c r="O60" t="s">
        <v>50</v>
      </c>
      <c r="P60">
        <v>20000702</v>
      </c>
      <c r="Q60">
        <v>3</v>
      </c>
    </row>
    <row r="61" spans="1:17" ht="13.5">
      <c r="A61" t="s">
        <v>32</v>
      </c>
      <c r="B61" t="s">
        <v>88</v>
      </c>
      <c r="C61">
        <v>732</v>
      </c>
      <c r="D61" t="s">
        <v>165</v>
      </c>
      <c r="E61" t="s">
        <v>166</v>
      </c>
      <c r="F61" t="s">
        <v>49</v>
      </c>
      <c r="G61">
        <v>20001022</v>
      </c>
      <c r="H61">
        <v>3</v>
      </c>
      <c r="J61" t="s">
        <v>36</v>
      </c>
      <c r="K61" t="s">
        <v>93</v>
      </c>
      <c r="L61">
        <v>973</v>
      </c>
      <c r="M61" t="s">
        <v>928</v>
      </c>
      <c r="N61" t="s">
        <v>929</v>
      </c>
      <c r="O61" t="s">
        <v>50</v>
      </c>
      <c r="P61">
        <v>20020809</v>
      </c>
      <c r="Q61">
        <v>1</v>
      </c>
    </row>
    <row r="62" spans="1:17" ht="13.5">
      <c r="A62" t="s">
        <v>553</v>
      </c>
      <c r="B62" t="s">
        <v>94</v>
      </c>
      <c r="C62">
        <v>702</v>
      </c>
      <c r="D62" t="s">
        <v>930</v>
      </c>
      <c r="E62" t="s">
        <v>931</v>
      </c>
      <c r="F62" t="s">
        <v>49</v>
      </c>
      <c r="G62">
        <v>20011005</v>
      </c>
      <c r="H62">
        <v>2</v>
      </c>
      <c r="J62" t="s">
        <v>36</v>
      </c>
      <c r="K62" t="s">
        <v>93</v>
      </c>
      <c r="L62">
        <v>963</v>
      </c>
      <c r="M62" t="s">
        <v>179</v>
      </c>
      <c r="N62" t="s">
        <v>180</v>
      </c>
      <c r="O62" t="s">
        <v>50</v>
      </c>
      <c r="P62">
        <v>20000822</v>
      </c>
      <c r="Q62">
        <v>3</v>
      </c>
    </row>
    <row r="63" spans="1:17" ht="13.5">
      <c r="A63" t="s">
        <v>553</v>
      </c>
      <c r="B63" t="s">
        <v>94</v>
      </c>
      <c r="C63">
        <v>707</v>
      </c>
      <c r="D63" t="s">
        <v>519</v>
      </c>
      <c r="E63" t="s">
        <v>520</v>
      </c>
      <c r="F63" t="s">
        <v>49</v>
      </c>
      <c r="G63">
        <v>20010705</v>
      </c>
      <c r="H63">
        <v>2</v>
      </c>
      <c r="J63" t="s">
        <v>36</v>
      </c>
      <c r="K63" t="s">
        <v>93</v>
      </c>
      <c r="L63">
        <v>974</v>
      </c>
      <c r="M63" t="s">
        <v>932</v>
      </c>
      <c r="N63" t="s">
        <v>933</v>
      </c>
      <c r="O63" t="s">
        <v>50</v>
      </c>
      <c r="P63">
        <v>20020717</v>
      </c>
      <c r="Q63">
        <v>1</v>
      </c>
    </row>
    <row r="64" spans="1:17" ht="13.5">
      <c r="A64" t="s">
        <v>553</v>
      </c>
      <c r="B64" t="s">
        <v>94</v>
      </c>
      <c r="C64">
        <v>709</v>
      </c>
      <c r="D64" t="s">
        <v>171</v>
      </c>
      <c r="E64" t="s">
        <v>172</v>
      </c>
      <c r="F64" t="s">
        <v>49</v>
      </c>
      <c r="G64">
        <v>20000622</v>
      </c>
      <c r="H64">
        <v>3</v>
      </c>
      <c r="J64" t="s">
        <v>36</v>
      </c>
      <c r="K64" t="s">
        <v>93</v>
      </c>
      <c r="L64">
        <v>967</v>
      </c>
      <c r="M64" t="s">
        <v>529</v>
      </c>
      <c r="N64" t="s">
        <v>530</v>
      </c>
      <c r="O64" t="s">
        <v>50</v>
      </c>
      <c r="P64">
        <v>20010510</v>
      </c>
      <c r="Q64">
        <v>2</v>
      </c>
    </row>
    <row r="65" spans="1:17" ht="13.5">
      <c r="A65" t="s">
        <v>553</v>
      </c>
      <c r="B65" t="s">
        <v>94</v>
      </c>
      <c r="C65">
        <v>705</v>
      </c>
      <c r="D65" t="s">
        <v>173</v>
      </c>
      <c r="E65" t="s">
        <v>174</v>
      </c>
      <c r="F65" t="s">
        <v>49</v>
      </c>
      <c r="G65">
        <v>20000923</v>
      </c>
      <c r="H65">
        <v>3</v>
      </c>
      <c r="J65" t="s">
        <v>36</v>
      </c>
      <c r="K65" t="s">
        <v>93</v>
      </c>
      <c r="L65">
        <v>971</v>
      </c>
      <c r="M65" t="s">
        <v>934</v>
      </c>
      <c r="N65" t="s">
        <v>935</v>
      </c>
      <c r="O65" t="s">
        <v>50</v>
      </c>
      <c r="P65">
        <v>20020718</v>
      </c>
      <c r="Q65">
        <v>1</v>
      </c>
    </row>
    <row r="66" spans="1:17" ht="13.5">
      <c r="A66" t="s">
        <v>553</v>
      </c>
      <c r="B66" t="s">
        <v>94</v>
      </c>
      <c r="C66">
        <v>701</v>
      </c>
      <c r="D66" t="s">
        <v>936</v>
      </c>
      <c r="E66" t="s">
        <v>937</v>
      </c>
      <c r="F66" t="s">
        <v>49</v>
      </c>
      <c r="G66">
        <v>20021109</v>
      </c>
      <c r="H66">
        <v>1</v>
      </c>
      <c r="J66" t="s">
        <v>36</v>
      </c>
      <c r="K66" t="s">
        <v>93</v>
      </c>
      <c r="L66">
        <v>965</v>
      </c>
      <c r="M66" t="s">
        <v>181</v>
      </c>
      <c r="N66" t="s">
        <v>182</v>
      </c>
      <c r="O66" t="s">
        <v>50</v>
      </c>
      <c r="P66">
        <v>20001016</v>
      </c>
      <c r="Q66">
        <v>3</v>
      </c>
    </row>
    <row r="67" spans="1:17" ht="13.5">
      <c r="A67" t="s">
        <v>31</v>
      </c>
      <c r="B67" t="s">
        <v>90</v>
      </c>
      <c r="C67">
        <v>923</v>
      </c>
      <c r="D67" t="s">
        <v>525</v>
      </c>
      <c r="E67" t="s">
        <v>526</v>
      </c>
      <c r="F67" t="s">
        <v>49</v>
      </c>
      <c r="G67">
        <v>20020312</v>
      </c>
      <c r="H67">
        <v>2</v>
      </c>
      <c r="J67" t="s">
        <v>53</v>
      </c>
      <c r="K67" t="s">
        <v>95</v>
      </c>
      <c r="L67">
        <v>1012</v>
      </c>
      <c r="M67" t="s">
        <v>533</v>
      </c>
      <c r="N67" t="s">
        <v>534</v>
      </c>
      <c r="O67" t="s">
        <v>50</v>
      </c>
      <c r="P67">
        <v>20011007</v>
      </c>
      <c r="Q67">
        <v>2</v>
      </c>
    </row>
    <row r="68" spans="1:17" ht="13.5">
      <c r="A68" t="s">
        <v>31</v>
      </c>
      <c r="B68" t="s">
        <v>90</v>
      </c>
      <c r="C68">
        <v>917</v>
      </c>
      <c r="D68" t="s">
        <v>175</v>
      </c>
      <c r="E68" t="s">
        <v>176</v>
      </c>
      <c r="F68" t="s">
        <v>49</v>
      </c>
      <c r="G68">
        <v>20000810</v>
      </c>
      <c r="H68">
        <v>3</v>
      </c>
      <c r="J68" t="s">
        <v>53</v>
      </c>
      <c r="K68" t="s">
        <v>95</v>
      </c>
      <c r="L68">
        <v>1011</v>
      </c>
      <c r="M68" t="s">
        <v>537</v>
      </c>
      <c r="N68" t="s">
        <v>538</v>
      </c>
      <c r="O68" t="s">
        <v>50</v>
      </c>
      <c r="P68">
        <v>20001108</v>
      </c>
      <c r="Q68">
        <v>3</v>
      </c>
    </row>
    <row r="69" spans="1:17" ht="13.5">
      <c r="A69" t="s">
        <v>31</v>
      </c>
      <c r="B69" t="s">
        <v>90</v>
      </c>
      <c r="C69">
        <v>911</v>
      </c>
      <c r="D69" t="s">
        <v>938</v>
      </c>
      <c r="E69" t="s">
        <v>939</v>
      </c>
      <c r="F69" t="s">
        <v>49</v>
      </c>
      <c r="G69">
        <v>20030102</v>
      </c>
      <c r="H69">
        <v>1</v>
      </c>
      <c r="J69" t="s">
        <v>53</v>
      </c>
      <c r="K69" t="s">
        <v>95</v>
      </c>
      <c r="L69">
        <v>1014</v>
      </c>
      <c r="M69" t="s">
        <v>940</v>
      </c>
      <c r="N69" t="s">
        <v>941</v>
      </c>
      <c r="O69" t="s">
        <v>50</v>
      </c>
      <c r="P69">
        <v>20030210</v>
      </c>
      <c r="Q69">
        <v>1</v>
      </c>
    </row>
    <row r="70" spans="1:17" ht="13.5">
      <c r="A70" t="s">
        <v>31</v>
      </c>
      <c r="B70" t="s">
        <v>90</v>
      </c>
      <c r="C70">
        <v>920</v>
      </c>
      <c r="D70" t="s">
        <v>527</v>
      </c>
      <c r="E70" t="s">
        <v>528</v>
      </c>
      <c r="F70" t="s">
        <v>49</v>
      </c>
      <c r="G70">
        <v>20010912</v>
      </c>
      <c r="H70">
        <v>2</v>
      </c>
      <c r="J70" t="s">
        <v>53</v>
      </c>
      <c r="K70" t="s">
        <v>95</v>
      </c>
      <c r="L70">
        <v>1008</v>
      </c>
      <c r="M70" t="s">
        <v>184</v>
      </c>
      <c r="N70" t="s">
        <v>185</v>
      </c>
      <c r="O70" t="s">
        <v>50</v>
      </c>
      <c r="P70">
        <v>20000824</v>
      </c>
      <c r="Q70">
        <v>3</v>
      </c>
    </row>
    <row r="71" spans="1:17" ht="13.5">
      <c r="A71" t="s">
        <v>31</v>
      </c>
      <c r="B71" t="s">
        <v>90</v>
      </c>
      <c r="C71">
        <v>921</v>
      </c>
      <c r="D71" t="s">
        <v>531</v>
      </c>
      <c r="E71" t="s">
        <v>532</v>
      </c>
      <c r="F71" t="s">
        <v>49</v>
      </c>
      <c r="G71">
        <v>20011018</v>
      </c>
      <c r="H71">
        <v>2</v>
      </c>
      <c r="J71" t="s">
        <v>53</v>
      </c>
      <c r="K71" t="s">
        <v>95</v>
      </c>
      <c r="L71">
        <v>1013</v>
      </c>
      <c r="M71" t="s">
        <v>942</v>
      </c>
      <c r="N71" t="s">
        <v>943</v>
      </c>
      <c r="O71" t="s">
        <v>50</v>
      </c>
      <c r="P71">
        <v>20030113</v>
      </c>
      <c r="Q71">
        <v>1</v>
      </c>
    </row>
    <row r="72" spans="1:17" ht="13.5">
      <c r="A72" t="s">
        <v>31</v>
      </c>
      <c r="B72" t="s">
        <v>90</v>
      </c>
      <c r="C72">
        <v>919</v>
      </c>
      <c r="D72" t="s">
        <v>535</v>
      </c>
      <c r="E72" t="s">
        <v>536</v>
      </c>
      <c r="F72" t="s">
        <v>49</v>
      </c>
      <c r="G72">
        <v>20010820</v>
      </c>
      <c r="H72">
        <v>2</v>
      </c>
      <c r="J72" t="s">
        <v>54</v>
      </c>
      <c r="K72" t="s">
        <v>96</v>
      </c>
      <c r="L72">
        <v>1142</v>
      </c>
      <c r="M72" t="s">
        <v>944</v>
      </c>
      <c r="N72" t="s">
        <v>945</v>
      </c>
      <c r="O72" t="s">
        <v>50</v>
      </c>
      <c r="P72">
        <v>20021022</v>
      </c>
      <c r="Q72">
        <v>1</v>
      </c>
    </row>
    <row r="73" spans="1:17" ht="13.5">
      <c r="A73" t="s">
        <v>31</v>
      </c>
      <c r="B73" t="s">
        <v>90</v>
      </c>
      <c r="C73">
        <v>910</v>
      </c>
      <c r="D73" t="s">
        <v>946</v>
      </c>
      <c r="E73" t="s">
        <v>947</v>
      </c>
      <c r="F73" t="s">
        <v>49</v>
      </c>
      <c r="G73">
        <v>20021012</v>
      </c>
      <c r="H73">
        <v>1</v>
      </c>
      <c r="J73" t="s">
        <v>54</v>
      </c>
      <c r="K73" t="s">
        <v>96</v>
      </c>
      <c r="L73">
        <v>1143</v>
      </c>
      <c r="M73" t="s">
        <v>948</v>
      </c>
      <c r="N73" t="s">
        <v>949</v>
      </c>
      <c r="O73" t="s">
        <v>50</v>
      </c>
      <c r="P73">
        <v>20020814</v>
      </c>
      <c r="Q73">
        <v>1</v>
      </c>
    </row>
    <row r="74" spans="1:17" ht="13.5">
      <c r="A74" t="s">
        <v>52</v>
      </c>
      <c r="B74" t="s">
        <v>91</v>
      </c>
      <c r="C74">
        <v>1071</v>
      </c>
      <c r="D74" t="s">
        <v>950</v>
      </c>
      <c r="E74" t="s">
        <v>951</v>
      </c>
      <c r="F74" t="s">
        <v>49</v>
      </c>
      <c r="G74">
        <v>20021018</v>
      </c>
      <c r="H74">
        <v>1</v>
      </c>
      <c r="J74" t="s">
        <v>54</v>
      </c>
      <c r="K74" t="s">
        <v>96</v>
      </c>
      <c r="L74">
        <v>1140</v>
      </c>
      <c r="M74" t="s">
        <v>188</v>
      </c>
      <c r="N74" t="s">
        <v>189</v>
      </c>
      <c r="O74" t="s">
        <v>50</v>
      </c>
      <c r="P74">
        <v>20000616</v>
      </c>
      <c r="Q74">
        <v>3</v>
      </c>
    </row>
    <row r="75" spans="1:17" ht="13.5">
      <c r="A75" t="s">
        <v>52</v>
      </c>
      <c r="B75" t="s">
        <v>91</v>
      </c>
      <c r="C75">
        <v>1087</v>
      </c>
      <c r="D75" t="s">
        <v>539</v>
      </c>
      <c r="E75" t="s">
        <v>540</v>
      </c>
      <c r="F75" t="s">
        <v>49</v>
      </c>
      <c r="G75">
        <v>20020313</v>
      </c>
      <c r="H75">
        <v>2</v>
      </c>
      <c r="J75" t="s">
        <v>54</v>
      </c>
      <c r="K75" t="s">
        <v>96</v>
      </c>
      <c r="L75">
        <v>1144</v>
      </c>
      <c r="M75" t="s">
        <v>952</v>
      </c>
      <c r="N75" t="s">
        <v>953</v>
      </c>
      <c r="O75" t="s">
        <v>50</v>
      </c>
      <c r="P75">
        <v>20020523</v>
      </c>
      <c r="Q75">
        <v>1</v>
      </c>
    </row>
    <row r="76" spans="1:17" ht="13.5">
      <c r="A76" t="s">
        <v>52</v>
      </c>
      <c r="B76" t="s">
        <v>91</v>
      </c>
      <c r="C76">
        <v>1070</v>
      </c>
      <c r="D76" t="s">
        <v>954</v>
      </c>
      <c r="E76" t="s">
        <v>955</v>
      </c>
      <c r="F76" t="s">
        <v>49</v>
      </c>
      <c r="G76">
        <v>20020924</v>
      </c>
      <c r="H76">
        <v>1</v>
      </c>
      <c r="J76" t="s">
        <v>54</v>
      </c>
      <c r="K76" t="s">
        <v>96</v>
      </c>
      <c r="L76">
        <v>1141</v>
      </c>
      <c r="M76" t="s">
        <v>190</v>
      </c>
      <c r="N76" t="s">
        <v>191</v>
      </c>
      <c r="O76" t="s">
        <v>50</v>
      </c>
      <c r="P76">
        <v>20001105</v>
      </c>
      <c r="Q76">
        <v>3</v>
      </c>
    </row>
    <row r="77" spans="1:17" ht="13.5">
      <c r="A77" t="s">
        <v>52</v>
      </c>
      <c r="B77" t="s">
        <v>91</v>
      </c>
      <c r="C77">
        <v>1072</v>
      </c>
      <c r="D77" t="s">
        <v>956</v>
      </c>
      <c r="E77" t="s">
        <v>957</v>
      </c>
      <c r="F77" t="s">
        <v>49</v>
      </c>
      <c r="G77">
        <v>20020723</v>
      </c>
      <c r="H77">
        <v>1</v>
      </c>
      <c r="J77" t="s">
        <v>98</v>
      </c>
      <c r="K77" t="s">
        <v>97</v>
      </c>
      <c r="L77">
        <v>122</v>
      </c>
      <c r="M77" t="s">
        <v>541</v>
      </c>
      <c r="N77" t="s">
        <v>542</v>
      </c>
      <c r="O77" t="s">
        <v>50</v>
      </c>
      <c r="P77">
        <v>20010413</v>
      </c>
      <c r="Q77">
        <v>2</v>
      </c>
    </row>
    <row r="78" spans="1:17" ht="13.5">
      <c r="A78" t="s">
        <v>52</v>
      </c>
      <c r="B78" t="s">
        <v>91</v>
      </c>
      <c r="C78">
        <v>1074</v>
      </c>
      <c r="D78" t="s">
        <v>958</v>
      </c>
      <c r="E78" t="s">
        <v>959</v>
      </c>
      <c r="F78" t="s">
        <v>49</v>
      </c>
      <c r="G78">
        <v>20021009</v>
      </c>
      <c r="H78">
        <v>1</v>
      </c>
      <c r="J78" t="s">
        <v>98</v>
      </c>
      <c r="K78" t="s">
        <v>97</v>
      </c>
      <c r="L78">
        <v>106</v>
      </c>
      <c r="M78" t="s">
        <v>960</v>
      </c>
      <c r="N78" t="s">
        <v>961</v>
      </c>
      <c r="O78" t="s">
        <v>50</v>
      </c>
      <c r="P78">
        <v>20020813</v>
      </c>
      <c r="Q78">
        <v>1</v>
      </c>
    </row>
    <row r="79" spans="1:17" ht="13.5">
      <c r="A79" t="s">
        <v>52</v>
      </c>
      <c r="B79" t="s">
        <v>91</v>
      </c>
      <c r="C79">
        <v>1075</v>
      </c>
      <c r="D79" t="s">
        <v>962</v>
      </c>
      <c r="E79" t="s">
        <v>963</v>
      </c>
      <c r="F79" t="s">
        <v>49</v>
      </c>
      <c r="G79">
        <v>20020426</v>
      </c>
      <c r="H79">
        <v>1</v>
      </c>
      <c r="J79" t="s">
        <v>98</v>
      </c>
      <c r="K79" t="s">
        <v>97</v>
      </c>
      <c r="L79">
        <v>123</v>
      </c>
      <c r="M79" t="s">
        <v>194</v>
      </c>
      <c r="N79" t="s">
        <v>195</v>
      </c>
      <c r="O79" t="s">
        <v>50</v>
      </c>
      <c r="P79">
        <v>20000825</v>
      </c>
      <c r="Q79">
        <v>3</v>
      </c>
    </row>
    <row r="80" spans="1:17" ht="13.5">
      <c r="A80" t="s">
        <v>52</v>
      </c>
      <c r="B80" t="s">
        <v>91</v>
      </c>
      <c r="C80">
        <v>1076</v>
      </c>
      <c r="D80" t="s">
        <v>964</v>
      </c>
      <c r="E80" t="s">
        <v>965</v>
      </c>
      <c r="F80" t="s">
        <v>49</v>
      </c>
      <c r="G80">
        <v>20030218</v>
      </c>
      <c r="H80">
        <v>1</v>
      </c>
      <c r="J80" t="s">
        <v>98</v>
      </c>
      <c r="K80" t="s">
        <v>97</v>
      </c>
      <c r="L80">
        <v>107</v>
      </c>
      <c r="M80" t="s">
        <v>966</v>
      </c>
      <c r="N80" t="s">
        <v>967</v>
      </c>
      <c r="O80" t="s">
        <v>50</v>
      </c>
      <c r="P80">
        <v>20020427</v>
      </c>
      <c r="Q80">
        <v>1</v>
      </c>
    </row>
    <row r="81" spans="1:17" ht="13.5">
      <c r="A81" t="s">
        <v>52</v>
      </c>
      <c r="B81" t="s">
        <v>91</v>
      </c>
      <c r="C81">
        <v>1073</v>
      </c>
      <c r="D81" t="s">
        <v>968</v>
      </c>
      <c r="E81" t="s">
        <v>969</v>
      </c>
      <c r="F81" t="s">
        <v>49</v>
      </c>
      <c r="G81">
        <v>20020616</v>
      </c>
      <c r="H81">
        <v>1</v>
      </c>
      <c r="J81" t="s">
        <v>98</v>
      </c>
      <c r="K81" t="s">
        <v>97</v>
      </c>
      <c r="L81">
        <v>119</v>
      </c>
      <c r="M81" t="s">
        <v>543</v>
      </c>
      <c r="N81" t="s">
        <v>544</v>
      </c>
      <c r="O81" t="s">
        <v>50</v>
      </c>
      <c r="P81">
        <v>20020314</v>
      </c>
      <c r="Q81">
        <v>2</v>
      </c>
    </row>
    <row r="82" spans="1:17" ht="13.5">
      <c r="A82" t="s">
        <v>52</v>
      </c>
      <c r="B82" t="s">
        <v>91</v>
      </c>
      <c r="C82">
        <v>1082</v>
      </c>
      <c r="D82" t="s">
        <v>545</v>
      </c>
      <c r="E82" t="s">
        <v>546</v>
      </c>
      <c r="F82" t="s">
        <v>49</v>
      </c>
      <c r="G82">
        <v>20010808</v>
      </c>
      <c r="H82">
        <v>2</v>
      </c>
      <c r="J82" t="s">
        <v>98</v>
      </c>
      <c r="K82" t="s">
        <v>97</v>
      </c>
      <c r="L82">
        <v>120</v>
      </c>
      <c r="M82" t="s">
        <v>198</v>
      </c>
      <c r="N82" t="s">
        <v>199</v>
      </c>
      <c r="O82" t="s">
        <v>50</v>
      </c>
      <c r="P82">
        <v>20001012</v>
      </c>
      <c r="Q82">
        <v>3</v>
      </c>
    </row>
    <row r="83" spans="1:17" ht="13.5">
      <c r="A83" t="s">
        <v>52</v>
      </c>
      <c r="B83" t="s">
        <v>91</v>
      </c>
      <c r="C83">
        <v>1077</v>
      </c>
      <c r="D83" t="s">
        <v>970</v>
      </c>
      <c r="E83" t="s">
        <v>971</v>
      </c>
      <c r="F83" t="s">
        <v>49</v>
      </c>
      <c r="G83">
        <v>20020611</v>
      </c>
      <c r="H83">
        <v>1</v>
      </c>
      <c r="J83" t="s">
        <v>98</v>
      </c>
      <c r="K83" t="s">
        <v>97</v>
      </c>
      <c r="L83">
        <v>100</v>
      </c>
      <c r="M83" t="s">
        <v>200</v>
      </c>
      <c r="N83" t="s">
        <v>201</v>
      </c>
      <c r="O83" t="s">
        <v>50</v>
      </c>
      <c r="P83">
        <v>20000516</v>
      </c>
      <c r="Q83">
        <v>3</v>
      </c>
    </row>
    <row r="84" spans="1:17" ht="13.5">
      <c r="A84" t="s">
        <v>52</v>
      </c>
      <c r="B84" t="s">
        <v>91</v>
      </c>
      <c r="C84">
        <v>1078</v>
      </c>
      <c r="D84" t="s">
        <v>972</v>
      </c>
      <c r="E84" t="s">
        <v>973</v>
      </c>
      <c r="F84" t="s">
        <v>49</v>
      </c>
      <c r="G84">
        <v>20020930</v>
      </c>
      <c r="H84">
        <v>1</v>
      </c>
      <c r="J84" t="s">
        <v>98</v>
      </c>
      <c r="K84" t="s">
        <v>97</v>
      </c>
      <c r="L84">
        <v>101</v>
      </c>
      <c r="M84" t="s">
        <v>202</v>
      </c>
      <c r="N84" t="s">
        <v>203</v>
      </c>
      <c r="O84" t="s">
        <v>50</v>
      </c>
      <c r="P84">
        <v>20010329</v>
      </c>
      <c r="Q84">
        <v>3</v>
      </c>
    </row>
    <row r="85" spans="1:17" ht="13.5">
      <c r="A85" t="s">
        <v>52</v>
      </c>
      <c r="B85" t="s">
        <v>91</v>
      </c>
      <c r="C85">
        <v>1089</v>
      </c>
      <c r="D85" t="s">
        <v>974</v>
      </c>
      <c r="E85" t="s">
        <v>975</v>
      </c>
      <c r="F85" t="s">
        <v>49</v>
      </c>
      <c r="G85">
        <v>20010709</v>
      </c>
      <c r="H85">
        <v>2</v>
      </c>
      <c r="J85" t="s">
        <v>98</v>
      </c>
      <c r="K85" t="s">
        <v>97</v>
      </c>
      <c r="L85">
        <v>121</v>
      </c>
      <c r="M85" t="s">
        <v>547</v>
      </c>
      <c r="N85" t="s">
        <v>548</v>
      </c>
      <c r="O85" t="s">
        <v>50</v>
      </c>
      <c r="P85">
        <v>20010623</v>
      </c>
      <c r="Q85">
        <v>2</v>
      </c>
    </row>
    <row r="86" spans="1:17" ht="13.5">
      <c r="A86" t="s">
        <v>52</v>
      </c>
      <c r="B86" t="s">
        <v>91</v>
      </c>
      <c r="C86">
        <v>1090</v>
      </c>
      <c r="D86" t="s">
        <v>976</v>
      </c>
      <c r="E86" t="s">
        <v>977</v>
      </c>
      <c r="F86" t="s">
        <v>49</v>
      </c>
      <c r="G86">
        <v>20001016</v>
      </c>
      <c r="H86">
        <v>2</v>
      </c>
      <c r="J86" t="s">
        <v>98</v>
      </c>
      <c r="K86" t="s">
        <v>97</v>
      </c>
      <c r="L86">
        <v>103</v>
      </c>
      <c r="M86" t="s">
        <v>978</v>
      </c>
      <c r="N86" t="s">
        <v>979</v>
      </c>
      <c r="O86" t="s">
        <v>50</v>
      </c>
      <c r="P86">
        <v>20021219</v>
      </c>
      <c r="Q86">
        <v>1</v>
      </c>
    </row>
    <row r="87" spans="1:17" ht="13.5">
      <c r="A87" t="s">
        <v>52</v>
      </c>
      <c r="B87" t="s">
        <v>91</v>
      </c>
      <c r="C87">
        <v>1079</v>
      </c>
      <c r="D87" t="s">
        <v>980</v>
      </c>
      <c r="E87" t="s">
        <v>981</v>
      </c>
      <c r="F87" t="s">
        <v>49</v>
      </c>
      <c r="G87">
        <v>20030208</v>
      </c>
      <c r="H87">
        <v>1</v>
      </c>
      <c r="J87" t="s">
        <v>98</v>
      </c>
      <c r="K87" t="s">
        <v>97</v>
      </c>
      <c r="L87">
        <v>124</v>
      </c>
      <c r="M87" t="s">
        <v>982</v>
      </c>
      <c r="N87" t="s">
        <v>983</v>
      </c>
      <c r="O87" t="s">
        <v>50</v>
      </c>
      <c r="P87">
        <v>20020811</v>
      </c>
      <c r="Q87">
        <v>1</v>
      </c>
    </row>
    <row r="88" spans="1:17" ht="13.5">
      <c r="A88" t="s">
        <v>40</v>
      </c>
      <c r="B88" t="s">
        <v>92</v>
      </c>
      <c r="C88">
        <v>1035</v>
      </c>
      <c r="D88" t="s">
        <v>984</v>
      </c>
      <c r="E88" t="s">
        <v>985</v>
      </c>
      <c r="F88" t="s">
        <v>49</v>
      </c>
      <c r="G88">
        <v>20020702</v>
      </c>
      <c r="H88">
        <v>1</v>
      </c>
      <c r="J88" t="s">
        <v>98</v>
      </c>
      <c r="K88" t="s">
        <v>97</v>
      </c>
      <c r="L88">
        <v>104</v>
      </c>
      <c r="M88" t="s">
        <v>986</v>
      </c>
      <c r="N88" t="s">
        <v>987</v>
      </c>
      <c r="O88" t="s">
        <v>50</v>
      </c>
      <c r="P88">
        <v>20030211</v>
      </c>
      <c r="Q88">
        <v>1</v>
      </c>
    </row>
    <row r="89" spans="1:17" ht="13.5">
      <c r="A89" t="s">
        <v>40</v>
      </c>
      <c r="B89" t="s">
        <v>92</v>
      </c>
      <c r="C89">
        <v>1032</v>
      </c>
      <c r="D89" t="s">
        <v>988</v>
      </c>
      <c r="E89" t="s">
        <v>989</v>
      </c>
      <c r="F89" t="s">
        <v>49</v>
      </c>
      <c r="G89">
        <v>20020518</v>
      </c>
      <c r="H89">
        <v>1</v>
      </c>
      <c r="J89" t="s">
        <v>98</v>
      </c>
      <c r="K89" t="s">
        <v>97</v>
      </c>
      <c r="L89">
        <v>105</v>
      </c>
      <c r="M89" t="s">
        <v>990</v>
      </c>
      <c r="N89" t="s">
        <v>991</v>
      </c>
      <c r="O89" t="s">
        <v>50</v>
      </c>
      <c r="P89">
        <v>20020402</v>
      </c>
      <c r="Q89">
        <v>1</v>
      </c>
    </row>
    <row r="90" spans="1:17" ht="13.5">
      <c r="A90" t="s">
        <v>40</v>
      </c>
      <c r="B90" t="s">
        <v>92</v>
      </c>
      <c r="C90">
        <v>1068</v>
      </c>
      <c r="D90" t="s">
        <v>549</v>
      </c>
      <c r="E90" t="s">
        <v>550</v>
      </c>
      <c r="F90" t="s">
        <v>49</v>
      </c>
      <c r="G90">
        <v>20010624</v>
      </c>
      <c r="H90">
        <v>2</v>
      </c>
      <c r="J90" t="s">
        <v>98</v>
      </c>
      <c r="K90" t="s">
        <v>97</v>
      </c>
      <c r="L90">
        <v>102</v>
      </c>
      <c r="M90" t="s">
        <v>204</v>
      </c>
      <c r="N90" t="s">
        <v>205</v>
      </c>
      <c r="O90" t="s">
        <v>50</v>
      </c>
      <c r="P90">
        <v>20000720</v>
      </c>
      <c r="Q90">
        <v>3</v>
      </c>
    </row>
    <row r="91" spans="1:17" ht="13.5">
      <c r="A91" t="s">
        <v>40</v>
      </c>
      <c r="B91" t="s">
        <v>92</v>
      </c>
      <c r="C91">
        <v>1064</v>
      </c>
      <c r="D91" t="s">
        <v>186</v>
      </c>
      <c r="E91" t="s">
        <v>187</v>
      </c>
      <c r="F91" t="s">
        <v>49</v>
      </c>
      <c r="G91">
        <v>20001007</v>
      </c>
      <c r="H91">
        <v>3</v>
      </c>
      <c r="J91" t="s">
        <v>38</v>
      </c>
      <c r="K91" t="s">
        <v>99</v>
      </c>
      <c r="L91">
        <v>800</v>
      </c>
      <c r="M91" t="s">
        <v>992</v>
      </c>
      <c r="N91" t="s">
        <v>993</v>
      </c>
      <c r="O91" t="s">
        <v>50</v>
      </c>
      <c r="P91">
        <v>20020630</v>
      </c>
      <c r="Q91">
        <v>1</v>
      </c>
    </row>
    <row r="92" spans="1:17" ht="13.5">
      <c r="A92" t="s">
        <v>40</v>
      </c>
      <c r="B92" t="s">
        <v>92</v>
      </c>
      <c r="C92">
        <v>1069</v>
      </c>
      <c r="D92" t="s">
        <v>554</v>
      </c>
      <c r="E92" t="s">
        <v>555</v>
      </c>
      <c r="F92" t="s">
        <v>49</v>
      </c>
      <c r="G92">
        <v>20010605</v>
      </c>
      <c r="H92">
        <v>2</v>
      </c>
      <c r="J92" t="s">
        <v>38</v>
      </c>
      <c r="K92" t="s">
        <v>99</v>
      </c>
      <c r="L92">
        <v>801</v>
      </c>
      <c r="M92" t="s">
        <v>994</v>
      </c>
      <c r="N92" t="s">
        <v>995</v>
      </c>
      <c r="O92" t="s">
        <v>50</v>
      </c>
      <c r="P92">
        <v>20021202</v>
      </c>
      <c r="Q92">
        <v>1</v>
      </c>
    </row>
    <row r="93" spans="1:17" ht="13.5">
      <c r="A93" t="s">
        <v>40</v>
      </c>
      <c r="B93" t="s">
        <v>92</v>
      </c>
      <c r="C93">
        <v>1066</v>
      </c>
      <c r="D93" t="s">
        <v>558</v>
      </c>
      <c r="E93" t="s">
        <v>559</v>
      </c>
      <c r="F93" t="s">
        <v>49</v>
      </c>
      <c r="G93">
        <v>20010422</v>
      </c>
      <c r="H93">
        <v>2</v>
      </c>
      <c r="J93" t="s">
        <v>43</v>
      </c>
      <c r="K93" t="s">
        <v>100</v>
      </c>
      <c r="L93">
        <v>1352</v>
      </c>
      <c r="M93" t="s">
        <v>996</v>
      </c>
      <c r="N93" t="s">
        <v>997</v>
      </c>
      <c r="O93" t="s">
        <v>50</v>
      </c>
      <c r="P93">
        <v>20020907</v>
      </c>
      <c r="Q93">
        <v>1</v>
      </c>
    </row>
    <row r="94" spans="1:17" ht="13.5">
      <c r="A94" t="s">
        <v>40</v>
      </c>
      <c r="B94" t="s">
        <v>92</v>
      </c>
      <c r="C94">
        <v>1067</v>
      </c>
      <c r="D94" t="s">
        <v>562</v>
      </c>
      <c r="E94" t="s">
        <v>563</v>
      </c>
      <c r="F94" t="s">
        <v>49</v>
      </c>
      <c r="G94">
        <v>20010731</v>
      </c>
      <c r="H94">
        <v>2</v>
      </c>
      <c r="J94" t="s">
        <v>43</v>
      </c>
      <c r="K94" t="s">
        <v>100</v>
      </c>
      <c r="L94">
        <v>1332</v>
      </c>
      <c r="M94" t="s">
        <v>551</v>
      </c>
      <c r="N94" t="s">
        <v>552</v>
      </c>
      <c r="O94" t="s">
        <v>50</v>
      </c>
      <c r="P94">
        <v>20020216</v>
      </c>
      <c r="Q94">
        <v>2</v>
      </c>
    </row>
    <row r="95" spans="1:17" ht="13.5">
      <c r="A95" t="s">
        <v>40</v>
      </c>
      <c r="B95" t="s">
        <v>92</v>
      </c>
      <c r="C95">
        <v>1034</v>
      </c>
      <c r="D95" t="s">
        <v>998</v>
      </c>
      <c r="E95" t="s">
        <v>999</v>
      </c>
      <c r="F95" t="s">
        <v>49</v>
      </c>
      <c r="G95">
        <v>20020809</v>
      </c>
      <c r="H95">
        <v>1</v>
      </c>
      <c r="J95" t="s">
        <v>43</v>
      </c>
      <c r="K95" t="s">
        <v>100</v>
      </c>
      <c r="L95">
        <v>1353</v>
      </c>
      <c r="M95" t="s">
        <v>1000</v>
      </c>
      <c r="N95" t="s">
        <v>1001</v>
      </c>
      <c r="O95" t="s">
        <v>50</v>
      </c>
      <c r="P95">
        <v>20020722</v>
      </c>
      <c r="Q95">
        <v>1</v>
      </c>
    </row>
    <row r="96" spans="1:17" ht="13.5">
      <c r="A96" t="s">
        <v>40</v>
      </c>
      <c r="B96" t="s">
        <v>92</v>
      </c>
      <c r="C96">
        <v>1062</v>
      </c>
      <c r="D96" t="s">
        <v>192</v>
      </c>
      <c r="E96" t="s">
        <v>193</v>
      </c>
      <c r="F96" t="s">
        <v>49</v>
      </c>
      <c r="G96">
        <v>20000605</v>
      </c>
      <c r="H96">
        <v>3</v>
      </c>
      <c r="J96" t="s">
        <v>43</v>
      </c>
      <c r="K96" t="s">
        <v>100</v>
      </c>
      <c r="L96">
        <v>1341</v>
      </c>
      <c r="M96" t="s">
        <v>212</v>
      </c>
      <c r="N96" t="s">
        <v>213</v>
      </c>
      <c r="O96" t="s">
        <v>50</v>
      </c>
      <c r="P96">
        <v>20010122</v>
      </c>
      <c r="Q96">
        <v>3</v>
      </c>
    </row>
    <row r="97" spans="1:17" ht="13.5">
      <c r="A97" t="s">
        <v>40</v>
      </c>
      <c r="B97" t="s">
        <v>92</v>
      </c>
      <c r="C97">
        <v>1030</v>
      </c>
      <c r="D97" t="s">
        <v>566</v>
      </c>
      <c r="E97" t="s">
        <v>567</v>
      </c>
      <c r="F97" t="s">
        <v>49</v>
      </c>
      <c r="G97">
        <v>20010720</v>
      </c>
      <c r="H97">
        <v>2</v>
      </c>
      <c r="J97" t="s">
        <v>43</v>
      </c>
      <c r="K97" t="s">
        <v>100</v>
      </c>
      <c r="L97">
        <v>1343</v>
      </c>
      <c r="M97" t="s">
        <v>214</v>
      </c>
      <c r="N97" t="s">
        <v>215</v>
      </c>
      <c r="O97" t="s">
        <v>50</v>
      </c>
      <c r="P97">
        <v>20001013</v>
      </c>
      <c r="Q97">
        <v>3</v>
      </c>
    </row>
    <row r="98" spans="1:17" ht="13.5">
      <c r="A98" t="s">
        <v>40</v>
      </c>
      <c r="B98" t="s">
        <v>92</v>
      </c>
      <c r="C98">
        <v>1063</v>
      </c>
      <c r="D98" t="s">
        <v>196</v>
      </c>
      <c r="E98" t="s">
        <v>197</v>
      </c>
      <c r="F98" t="s">
        <v>49</v>
      </c>
      <c r="G98">
        <v>20000601</v>
      </c>
      <c r="H98">
        <v>3</v>
      </c>
      <c r="J98" t="s">
        <v>43</v>
      </c>
      <c r="K98" t="s">
        <v>100</v>
      </c>
      <c r="L98">
        <v>1344</v>
      </c>
      <c r="M98" t="s">
        <v>216</v>
      </c>
      <c r="N98" t="s">
        <v>217</v>
      </c>
      <c r="O98" t="s">
        <v>50</v>
      </c>
      <c r="P98">
        <v>20000511</v>
      </c>
      <c r="Q98">
        <v>3</v>
      </c>
    </row>
    <row r="99" spans="1:17" ht="13.5">
      <c r="A99" t="s">
        <v>40</v>
      </c>
      <c r="B99" t="s">
        <v>92</v>
      </c>
      <c r="C99">
        <v>1037</v>
      </c>
      <c r="D99" t="s">
        <v>1002</v>
      </c>
      <c r="E99" t="s">
        <v>1003</v>
      </c>
      <c r="F99" t="s">
        <v>49</v>
      </c>
      <c r="G99">
        <v>20030307</v>
      </c>
      <c r="H99">
        <v>1</v>
      </c>
      <c r="J99" t="s">
        <v>43</v>
      </c>
      <c r="K99" t="s">
        <v>100</v>
      </c>
      <c r="L99">
        <v>1350</v>
      </c>
      <c r="M99" t="s">
        <v>1004</v>
      </c>
      <c r="N99" t="s">
        <v>1005</v>
      </c>
      <c r="O99" t="s">
        <v>50</v>
      </c>
      <c r="P99">
        <v>20020723</v>
      </c>
      <c r="Q99">
        <v>1</v>
      </c>
    </row>
    <row r="100" spans="1:17" ht="13.5">
      <c r="A100" t="s">
        <v>40</v>
      </c>
      <c r="B100" t="s">
        <v>92</v>
      </c>
      <c r="C100">
        <v>1038</v>
      </c>
      <c r="D100" t="s">
        <v>1006</v>
      </c>
      <c r="E100" t="s">
        <v>1007</v>
      </c>
      <c r="F100" t="s">
        <v>49</v>
      </c>
      <c r="G100">
        <v>20021213</v>
      </c>
      <c r="H100">
        <v>1</v>
      </c>
      <c r="J100" t="s">
        <v>43</v>
      </c>
      <c r="K100" t="s">
        <v>100</v>
      </c>
      <c r="L100">
        <v>1342</v>
      </c>
      <c r="M100" t="s">
        <v>218</v>
      </c>
      <c r="N100" t="s">
        <v>219</v>
      </c>
      <c r="O100" t="s">
        <v>50</v>
      </c>
      <c r="P100">
        <v>20000921</v>
      </c>
      <c r="Q100">
        <v>3</v>
      </c>
    </row>
    <row r="101" spans="1:17" ht="13.5">
      <c r="A101" t="s">
        <v>40</v>
      </c>
      <c r="B101" t="s">
        <v>92</v>
      </c>
      <c r="C101">
        <v>1036</v>
      </c>
      <c r="D101" t="s">
        <v>1008</v>
      </c>
      <c r="E101" t="s">
        <v>1009</v>
      </c>
      <c r="F101" t="s">
        <v>49</v>
      </c>
      <c r="G101">
        <v>20020715</v>
      </c>
      <c r="H101">
        <v>1</v>
      </c>
      <c r="J101" t="s">
        <v>43</v>
      </c>
      <c r="K101" t="s">
        <v>100</v>
      </c>
      <c r="L101">
        <v>1331</v>
      </c>
      <c r="M101" t="s">
        <v>556</v>
      </c>
      <c r="N101" t="s">
        <v>557</v>
      </c>
      <c r="O101" t="s">
        <v>50</v>
      </c>
      <c r="P101">
        <v>20010829</v>
      </c>
      <c r="Q101">
        <v>2</v>
      </c>
    </row>
    <row r="102" spans="1:17" ht="13.5">
      <c r="A102" t="s">
        <v>40</v>
      </c>
      <c r="B102" t="s">
        <v>92</v>
      </c>
      <c r="C102">
        <v>1065</v>
      </c>
      <c r="D102" t="s">
        <v>570</v>
      </c>
      <c r="E102" t="s">
        <v>571</v>
      </c>
      <c r="F102" t="s">
        <v>49</v>
      </c>
      <c r="G102">
        <v>20011216</v>
      </c>
      <c r="H102">
        <v>2</v>
      </c>
      <c r="J102" t="s">
        <v>43</v>
      </c>
      <c r="K102" t="s">
        <v>100</v>
      </c>
      <c r="L102">
        <v>1333</v>
      </c>
      <c r="M102" t="s">
        <v>560</v>
      </c>
      <c r="N102" t="s">
        <v>561</v>
      </c>
      <c r="O102" t="s">
        <v>50</v>
      </c>
      <c r="P102">
        <v>20011123</v>
      </c>
      <c r="Q102">
        <v>2</v>
      </c>
    </row>
    <row r="103" spans="1:17" ht="13.5">
      <c r="A103" t="s">
        <v>40</v>
      </c>
      <c r="B103" t="s">
        <v>92</v>
      </c>
      <c r="C103">
        <v>1061</v>
      </c>
      <c r="D103" t="s">
        <v>206</v>
      </c>
      <c r="E103" t="s">
        <v>207</v>
      </c>
      <c r="F103" t="s">
        <v>49</v>
      </c>
      <c r="G103">
        <v>20000812</v>
      </c>
      <c r="H103">
        <v>3</v>
      </c>
      <c r="J103" t="s">
        <v>43</v>
      </c>
      <c r="K103" t="s">
        <v>100</v>
      </c>
      <c r="L103">
        <v>1334</v>
      </c>
      <c r="M103" t="s">
        <v>564</v>
      </c>
      <c r="N103" t="s">
        <v>565</v>
      </c>
      <c r="O103" t="s">
        <v>50</v>
      </c>
      <c r="P103">
        <v>20011023</v>
      </c>
      <c r="Q103">
        <v>2</v>
      </c>
    </row>
    <row r="104" spans="1:17" ht="13.5">
      <c r="A104" t="s">
        <v>40</v>
      </c>
      <c r="B104" t="s">
        <v>92</v>
      </c>
      <c r="C104">
        <v>1031</v>
      </c>
      <c r="D104" t="s">
        <v>1010</v>
      </c>
      <c r="E104" t="s">
        <v>1011</v>
      </c>
      <c r="F104" t="s">
        <v>49</v>
      </c>
      <c r="G104">
        <v>20021024</v>
      </c>
      <c r="H104">
        <v>1</v>
      </c>
      <c r="J104" t="s">
        <v>43</v>
      </c>
      <c r="K104" t="s">
        <v>100</v>
      </c>
      <c r="L104">
        <v>1351</v>
      </c>
      <c r="M104" t="s">
        <v>1012</v>
      </c>
      <c r="N104" t="s">
        <v>1013</v>
      </c>
      <c r="O104" t="s">
        <v>50</v>
      </c>
      <c r="P104">
        <v>20020716</v>
      </c>
      <c r="Q104">
        <v>1</v>
      </c>
    </row>
    <row r="105" spans="1:17" ht="13.5">
      <c r="A105" t="s">
        <v>40</v>
      </c>
      <c r="B105" t="s">
        <v>92</v>
      </c>
      <c r="C105">
        <v>1033</v>
      </c>
      <c r="D105" t="s">
        <v>1014</v>
      </c>
      <c r="E105" t="s">
        <v>1015</v>
      </c>
      <c r="F105" t="s">
        <v>49</v>
      </c>
      <c r="G105">
        <v>20020520</v>
      </c>
      <c r="H105">
        <v>1</v>
      </c>
      <c r="J105" t="s">
        <v>43</v>
      </c>
      <c r="K105" t="s">
        <v>100</v>
      </c>
      <c r="L105">
        <v>1340</v>
      </c>
      <c r="M105" t="s">
        <v>220</v>
      </c>
      <c r="N105" t="s">
        <v>221</v>
      </c>
      <c r="O105" t="s">
        <v>50</v>
      </c>
      <c r="P105">
        <v>20000507</v>
      </c>
      <c r="Q105">
        <v>3</v>
      </c>
    </row>
    <row r="106" spans="1:17" ht="13.5">
      <c r="A106" t="s">
        <v>36</v>
      </c>
      <c r="B106" t="s">
        <v>93</v>
      </c>
      <c r="C106">
        <v>973</v>
      </c>
      <c r="D106" t="s">
        <v>208</v>
      </c>
      <c r="E106" t="s">
        <v>209</v>
      </c>
      <c r="F106" t="s">
        <v>49</v>
      </c>
      <c r="G106">
        <v>20010203</v>
      </c>
      <c r="H106">
        <v>3</v>
      </c>
      <c r="J106" t="s">
        <v>43</v>
      </c>
      <c r="K106" t="s">
        <v>100</v>
      </c>
      <c r="L106">
        <v>1335</v>
      </c>
      <c r="M106" t="s">
        <v>1016</v>
      </c>
      <c r="N106" t="s">
        <v>1017</v>
      </c>
      <c r="O106" t="s">
        <v>50</v>
      </c>
      <c r="P106">
        <v>20010523</v>
      </c>
      <c r="Q106">
        <v>2</v>
      </c>
    </row>
    <row r="107" spans="1:17" ht="13.5">
      <c r="A107" t="s">
        <v>36</v>
      </c>
      <c r="B107" t="s">
        <v>93</v>
      </c>
      <c r="C107">
        <v>998</v>
      </c>
      <c r="D107" t="s">
        <v>1018</v>
      </c>
      <c r="E107" t="s">
        <v>1019</v>
      </c>
      <c r="F107" t="s">
        <v>49</v>
      </c>
      <c r="G107">
        <v>20020731</v>
      </c>
      <c r="H107">
        <v>1</v>
      </c>
      <c r="J107" t="s">
        <v>811</v>
      </c>
      <c r="K107" t="s">
        <v>101</v>
      </c>
      <c r="L107">
        <v>781</v>
      </c>
      <c r="M107" t="s">
        <v>1020</v>
      </c>
      <c r="N107" t="s">
        <v>1021</v>
      </c>
      <c r="O107" t="s">
        <v>50</v>
      </c>
      <c r="P107">
        <v>20030320</v>
      </c>
      <c r="Q107">
        <v>1</v>
      </c>
    </row>
    <row r="108" spans="1:17" ht="13.5">
      <c r="A108" t="s">
        <v>36</v>
      </c>
      <c r="B108" t="s">
        <v>93</v>
      </c>
      <c r="C108">
        <v>982</v>
      </c>
      <c r="D108" t="s">
        <v>578</v>
      </c>
      <c r="E108" t="s">
        <v>579</v>
      </c>
      <c r="F108" t="s">
        <v>49</v>
      </c>
      <c r="G108">
        <v>20010429</v>
      </c>
      <c r="H108">
        <v>2</v>
      </c>
      <c r="J108" t="s">
        <v>811</v>
      </c>
      <c r="K108" t="s">
        <v>101</v>
      </c>
      <c r="L108">
        <v>780</v>
      </c>
      <c r="M108" t="s">
        <v>1022</v>
      </c>
      <c r="N108" t="s">
        <v>1023</v>
      </c>
      <c r="O108" t="s">
        <v>50</v>
      </c>
      <c r="P108">
        <v>20020518</v>
      </c>
      <c r="Q108">
        <v>1</v>
      </c>
    </row>
    <row r="109" spans="1:17" ht="13.5">
      <c r="A109" t="s">
        <v>36</v>
      </c>
      <c r="B109" t="s">
        <v>93</v>
      </c>
      <c r="C109">
        <v>984</v>
      </c>
      <c r="D109" t="s">
        <v>580</v>
      </c>
      <c r="E109" t="s">
        <v>581</v>
      </c>
      <c r="F109" t="s">
        <v>49</v>
      </c>
      <c r="G109">
        <v>20010712</v>
      </c>
      <c r="H109">
        <v>2</v>
      </c>
      <c r="J109" t="s">
        <v>30</v>
      </c>
      <c r="K109" t="s">
        <v>102</v>
      </c>
      <c r="L109">
        <v>957</v>
      </c>
      <c r="M109" t="s">
        <v>224</v>
      </c>
      <c r="N109" t="s">
        <v>225</v>
      </c>
      <c r="O109" t="s">
        <v>50</v>
      </c>
      <c r="P109">
        <v>20001108</v>
      </c>
      <c r="Q109">
        <v>3</v>
      </c>
    </row>
    <row r="110" spans="1:17" ht="13.5">
      <c r="A110" t="s">
        <v>36</v>
      </c>
      <c r="B110" t="s">
        <v>93</v>
      </c>
      <c r="C110">
        <v>993</v>
      </c>
      <c r="D110" t="s">
        <v>582</v>
      </c>
      <c r="E110" t="s">
        <v>583</v>
      </c>
      <c r="F110" t="s">
        <v>49</v>
      </c>
      <c r="G110">
        <v>20010502</v>
      </c>
      <c r="H110">
        <v>2</v>
      </c>
      <c r="J110" t="s">
        <v>30</v>
      </c>
      <c r="K110" t="s">
        <v>102</v>
      </c>
      <c r="L110">
        <v>956</v>
      </c>
      <c r="M110" t="s">
        <v>226</v>
      </c>
      <c r="N110" t="s">
        <v>227</v>
      </c>
      <c r="O110" t="s">
        <v>50</v>
      </c>
      <c r="P110">
        <v>20000611</v>
      </c>
      <c r="Q110">
        <v>3</v>
      </c>
    </row>
    <row r="111" spans="1:17" ht="13.5">
      <c r="A111" t="s">
        <v>36</v>
      </c>
      <c r="B111" t="s">
        <v>93</v>
      </c>
      <c r="C111">
        <v>980</v>
      </c>
      <c r="D111" t="s">
        <v>584</v>
      </c>
      <c r="E111" t="s">
        <v>585</v>
      </c>
      <c r="F111" t="s">
        <v>49</v>
      </c>
      <c r="G111">
        <v>20011228</v>
      </c>
      <c r="H111">
        <v>2</v>
      </c>
      <c r="J111" t="s">
        <v>30</v>
      </c>
      <c r="K111" t="s">
        <v>102</v>
      </c>
      <c r="L111">
        <v>955</v>
      </c>
      <c r="M111" t="s">
        <v>230</v>
      </c>
      <c r="N111" t="s">
        <v>231</v>
      </c>
      <c r="O111" t="s">
        <v>50</v>
      </c>
      <c r="P111">
        <v>20000727</v>
      </c>
      <c r="Q111">
        <v>3</v>
      </c>
    </row>
    <row r="112" spans="1:17" ht="13.5">
      <c r="A112" t="s">
        <v>36</v>
      </c>
      <c r="B112" t="s">
        <v>93</v>
      </c>
      <c r="C112">
        <v>960</v>
      </c>
      <c r="D112" t="s">
        <v>1024</v>
      </c>
      <c r="E112" t="s">
        <v>1025</v>
      </c>
      <c r="F112" t="s">
        <v>49</v>
      </c>
      <c r="G112">
        <v>20030204</v>
      </c>
      <c r="H112">
        <v>1</v>
      </c>
      <c r="J112" t="s">
        <v>30</v>
      </c>
      <c r="K112" t="s">
        <v>102</v>
      </c>
      <c r="L112">
        <v>931</v>
      </c>
      <c r="M112" t="s">
        <v>568</v>
      </c>
      <c r="N112" t="s">
        <v>569</v>
      </c>
      <c r="O112" t="s">
        <v>50</v>
      </c>
      <c r="P112">
        <v>20020208</v>
      </c>
      <c r="Q112">
        <v>2</v>
      </c>
    </row>
    <row r="113" spans="1:17" ht="13.5">
      <c r="A113" t="s">
        <v>36</v>
      </c>
      <c r="B113" t="s">
        <v>93</v>
      </c>
      <c r="C113">
        <v>975</v>
      </c>
      <c r="D113" t="s">
        <v>210</v>
      </c>
      <c r="E113" t="s">
        <v>211</v>
      </c>
      <c r="F113" t="s">
        <v>49</v>
      </c>
      <c r="G113">
        <v>20000604</v>
      </c>
      <c r="H113">
        <v>3</v>
      </c>
      <c r="J113" t="s">
        <v>30</v>
      </c>
      <c r="K113" t="s">
        <v>102</v>
      </c>
      <c r="L113">
        <v>944</v>
      </c>
      <c r="M113" t="s">
        <v>1026</v>
      </c>
      <c r="N113" t="s">
        <v>1027</v>
      </c>
      <c r="O113" t="s">
        <v>50</v>
      </c>
      <c r="P113">
        <v>20020407</v>
      </c>
      <c r="Q113">
        <v>1</v>
      </c>
    </row>
    <row r="114" spans="1:17" ht="13.5">
      <c r="A114" t="s">
        <v>36</v>
      </c>
      <c r="B114" t="s">
        <v>93</v>
      </c>
      <c r="C114">
        <v>995</v>
      </c>
      <c r="D114" t="s">
        <v>1028</v>
      </c>
      <c r="E114" t="s">
        <v>1029</v>
      </c>
      <c r="F114" t="s">
        <v>49</v>
      </c>
      <c r="G114">
        <v>20021102</v>
      </c>
      <c r="H114">
        <v>1</v>
      </c>
      <c r="J114" t="s">
        <v>30</v>
      </c>
      <c r="K114" t="s">
        <v>102</v>
      </c>
      <c r="L114">
        <v>945</v>
      </c>
      <c r="M114" t="s">
        <v>1030</v>
      </c>
      <c r="N114" t="s">
        <v>1031</v>
      </c>
      <c r="O114" t="s">
        <v>50</v>
      </c>
      <c r="P114">
        <v>20021030</v>
      </c>
      <c r="Q114">
        <v>1</v>
      </c>
    </row>
    <row r="115" spans="1:17" ht="13.5">
      <c r="A115" t="s">
        <v>36</v>
      </c>
      <c r="B115" t="s">
        <v>93</v>
      </c>
      <c r="C115">
        <v>990</v>
      </c>
      <c r="D115" t="s">
        <v>590</v>
      </c>
      <c r="E115" t="s">
        <v>591</v>
      </c>
      <c r="F115" t="s">
        <v>49</v>
      </c>
      <c r="G115">
        <v>20010926</v>
      </c>
      <c r="H115">
        <v>2</v>
      </c>
      <c r="J115" t="s">
        <v>30</v>
      </c>
      <c r="K115" t="s">
        <v>102</v>
      </c>
      <c r="L115">
        <v>949</v>
      </c>
      <c r="M115" t="s">
        <v>232</v>
      </c>
      <c r="N115" t="s">
        <v>233</v>
      </c>
      <c r="O115" t="s">
        <v>50</v>
      </c>
      <c r="P115">
        <v>20000808</v>
      </c>
      <c r="Q115">
        <v>3</v>
      </c>
    </row>
    <row r="116" spans="1:17" ht="13.5">
      <c r="A116" t="s">
        <v>36</v>
      </c>
      <c r="B116" t="s">
        <v>93</v>
      </c>
      <c r="C116">
        <v>979</v>
      </c>
      <c r="D116" t="s">
        <v>594</v>
      </c>
      <c r="E116" t="s">
        <v>595</v>
      </c>
      <c r="F116" t="s">
        <v>49</v>
      </c>
      <c r="G116">
        <v>20011129</v>
      </c>
      <c r="H116">
        <v>2</v>
      </c>
      <c r="J116" t="s">
        <v>30</v>
      </c>
      <c r="K116" t="s">
        <v>102</v>
      </c>
      <c r="L116">
        <v>932</v>
      </c>
      <c r="M116" t="s">
        <v>572</v>
      </c>
      <c r="N116" t="s">
        <v>573</v>
      </c>
      <c r="O116" t="s">
        <v>50</v>
      </c>
      <c r="P116">
        <v>20010520</v>
      </c>
      <c r="Q116">
        <v>2</v>
      </c>
    </row>
    <row r="117" spans="1:17" ht="13.5">
      <c r="A117" t="s">
        <v>36</v>
      </c>
      <c r="B117" t="s">
        <v>93</v>
      </c>
      <c r="C117">
        <v>991</v>
      </c>
      <c r="D117" t="s">
        <v>596</v>
      </c>
      <c r="E117" t="s">
        <v>597</v>
      </c>
      <c r="F117" t="s">
        <v>49</v>
      </c>
      <c r="G117">
        <v>20020112</v>
      </c>
      <c r="H117">
        <v>2</v>
      </c>
      <c r="J117" t="s">
        <v>30</v>
      </c>
      <c r="K117" t="s">
        <v>102</v>
      </c>
      <c r="L117">
        <v>941</v>
      </c>
      <c r="M117" t="s">
        <v>1032</v>
      </c>
      <c r="N117" t="s">
        <v>1033</v>
      </c>
      <c r="O117" t="s">
        <v>50</v>
      </c>
      <c r="P117">
        <v>20030111</v>
      </c>
      <c r="Q117">
        <v>1</v>
      </c>
    </row>
    <row r="118" spans="1:17" ht="13.5">
      <c r="A118" t="s">
        <v>36</v>
      </c>
      <c r="B118" t="s">
        <v>93</v>
      </c>
      <c r="C118">
        <v>978</v>
      </c>
      <c r="D118" t="s">
        <v>222</v>
      </c>
      <c r="E118" t="s">
        <v>223</v>
      </c>
      <c r="F118" t="s">
        <v>49</v>
      </c>
      <c r="G118">
        <v>20000425</v>
      </c>
      <c r="H118">
        <v>3</v>
      </c>
      <c r="J118" t="s">
        <v>30</v>
      </c>
      <c r="K118" t="s">
        <v>102</v>
      </c>
      <c r="L118">
        <v>948</v>
      </c>
      <c r="M118" t="s">
        <v>238</v>
      </c>
      <c r="N118" t="s">
        <v>239</v>
      </c>
      <c r="O118" t="s">
        <v>50</v>
      </c>
      <c r="P118">
        <v>20010309</v>
      </c>
      <c r="Q118">
        <v>3</v>
      </c>
    </row>
    <row r="119" spans="1:17" ht="13.5">
      <c r="A119" t="s">
        <v>36</v>
      </c>
      <c r="B119" t="s">
        <v>93</v>
      </c>
      <c r="C119">
        <v>976</v>
      </c>
      <c r="D119" t="s">
        <v>228</v>
      </c>
      <c r="E119" t="s">
        <v>229</v>
      </c>
      <c r="F119" t="s">
        <v>49</v>
      </c>
      <c r="G119">
        <v>20000809</v>
      </c>
      <c r="H119">
        <v>3</v>
      </c>
      <c r="J119" t="s">
        <v>30</v>
      </c>
      <c r="K119" t="s">
        <v>102</v>
      </c>
      <c r="L119">
        <v>930</v>
      </c>
      <c r="M119" t="s">
        <v>574</v>
      </c>
      <c r="N119" t="s">
        <v>575</v>
      </c>
      <c r="O119" t="s">
        <v>50</v>
      </c>
      <c r="P119">
        <v>20011227</v>
      </c>
      <c r="Q119">
        <v>2</v>
      </c>
    </row>
    <row r="120" spans="1:17" ht="13.5">
      <c r="A120" t="s">
        <v>36</v>
      </c>
      <c r="B120" t="s">
        <v>93</v>
      </c>
      <c r="C120">
        <v>997</v>
      </c>
      <c r="D120" t="s">
        <v>1034</v>
      </c>
      <c r="E120" t="s">
        <v>1035</v>
      </c>
      <c r="F120" t="s">
        <v>49</v>
      </c>
      <c r="G120">
        <v>20020518</v>
      </c>
      <c r="H120">
        <v>1</v>
      </c>
      <c r="J120" t="s">
        <v>30</v>
      </c>
      <c r="K120" t="s">
        <v>102</v>
      </c>
      <c r="L120">
        <v>959</v>
      </c>
      <c r="M120" t="s">
        <v>576</v>
      </c>
      <c r="N120" t="s">
        <v>577</v>
      </c>
      <c r="O120" t="s">
        <v>50</v>
      </c>
      <c r="P120">
        <v>20000922</v>
      </c>
      <c r="Q120">
        <v>3</v>
      </c>
    </row>
    <row r="121" spans="1:17" ht="13.5">
      <c r="A121" t="s">
        <v>36</v>
      </c>
      <c r="B121" t="s">
        <v>93</v>
      </c>
      <c r="C121">
        <v>985</v>
      </c>
      <c r="D121" t="s">
        <v>602</v>
      </c>
      <c r="E121" t="s">
        <v>603</v>
      </c>
      <c r="F121" t="s">
        <v>49</v>
      </c>
      <c r="G121">
        <v>20011121</v>
      </c>
      <c r="H121">
        <v>2</v>
      </c>
      <c r="J121" t="s">
        <v>30</v>
      </c>
      <c r="K121" t="s">
        <v>102</v>
      </c>
      <c r="L121">
        <v>954</v>
      </c>
      <c r="M121" t="s">
        <v>240</v>
      </c>
      <c r="N121" t="s">
        <v>241</v>
      </c>
      <c r="O121" t="s">
        <v>50</v>
      </c>
      <c r="P121">
        <v>20001119</v>
      </c>
      <c r="Q121">
        <v>3</v>
      </c>
    </row>
    <row r="122" spans="1:17" ht="13.5">
      <c r="A122" t="s">
        <v>36</v>
      </c>
      <c r="B122" t="s">
        <v>93</v>
      </c>
      <c r="C122">
        <v>972</v>
      </c>
      <c r="D122" t="s">
        <v>234</v>
      </c>
      <c r="E122" t="s">
        <v>235</v>
      </c>
      <c r="F122" t="s">
        <v>49</v>
      </c>
      <c r="G122">
        <v>20010129</v>
      </c>
      <c r="H122">
        <v>3</v>
      </c>
      <c r="J122" t="s">
        <v>30</v>
      </c>
      <c r="K122" t="s">
        <v>102</v>
      </c>
      <c r="L122">
        <v>947</v>
      </c>
      <c r="M122" t="s">
        <v>1036</v>
      </c>
      <c r="N122" t="s">
        <v>1037</v>
      </c>
      <c r="O122" t="s">
        <v>50</v>
      </c>
      <c r="P122">
        <v>20020726</v>
      </c>
      <c r="Q122">
        <v>1</v>
      </c>
    </row>
    <row r="123" spans="1:17" ht="13.5">
      <c r="A123" t="s">
        <v>36</v>
      </c>
      <c r="B123" t="s">
        <v>93</v>
      </c>
      <c r="C123">
        <v>970</v>
      </c>
      <c r="D123" t="s">
        <v>236</v>
      </c>
      <c r="E123" t="s">
        <v>237</v>
      </c>
      <c r="F123" t="s">
        <v>49</v>
      </c>
      <c r="G123">
        <v>20010223</v>
      </c>
      <c r="H123">
        <v>3</v>
      </c>
      <c r="J123" t="s">
        <v>30</v>
      </c>
      <c r="K123" t="s">
        <v>102</v>
      </c>
      <c r="L123">
        <v>942</v>
      </c>
      <c r="M123" t="s">
        <v>1038</v>
      </c>
      <c r="N123" t="s">
        <v>1039</v>
      </c>
      <c r="O123" t="s">
        <v>50</v>
      </c>
      <c r="P123">
        <v>20020721</v>
      </c>
      <c r="Q123">
        <v>1</v>
      </c>
    </row>
    <row r="124" spans="1:17" ht="13.5">
      <c r="A124" t="s">
        <v>36</v>
      </c>
      <c r="B124" t="s">
        <v>93</v>
      </c>
      <c r="C124">
        <v>981</v>
      </c>
      <c r="D124" t="s">
        <v>610</v>
      </c>
      <c r="E124" t="s">
        <v>611</v>
      </c>
      <c r="F124" t="s">
        <v>49</v>
      </c>
      <c r="G124">
        <v>20010628</v>
      </c>
      <c r="H124">
        <v>2</v>
      </c>
      <c r="J124" t="s">
        <v>30</v>
      </c>
      <c r="K124" t="s">
        <v>102</v>
      </c>
      <c r="L124">
        <v>943</v>
      </c>
      <c r="M124" t="s">
        <v>1040</v>
      </c>
      <c r="N124" t="s">
        <v>1041</v>
      </c>
      <c r="O124" t="s">
        <v>50</v>
      </c>
      <c r="P124">
        <v>20020608</v>
      </c>
      <c r="Q124">
        <v>1</v>
      </c>
    </row>
    <row r="125" spans="1:17" ht="13.5">
      <c r="A125" t="s">
        <v>36</v>
      </c>
      <c r="B125" t="s">
        <v>93</v>
      </c>
      <c r="C125">
        <v>994</v>
      </c>
      <c r="D125" t="s">
        <v>612</v>
      </c>
      <c r="E125" t="s">
        <v>613</v>
      </c>
      <c r="F125" t="s">
        <v>49</v>
      </c>
      <c r="G125">
        <v>20010807</v>
      </c>
      <c r="H125">
        <v>2</v>
      </c>
      <c r="J125" t="s">
        <v>30</v>
      </c>
      <c r="K125" t="s">
        <v>102</v>
      </c>
      <c r="L125">
        <v>946</v>
      </c>
      <c r="M125" t="s">
        <v>1042</v>
      </c>
      <c r="N125" t="s">
        <v>1043</v>
      </c>
      <c r="O125" t="s">
        <v>50</v>
      </c>
      <c r="P125">
        <v>20020709</v>
      </c>
      <c r="Q125">
        <v>1</v>
      </c>
    </row>
    <row r="126" spans="1:17" ht="13.5">
      <c r="A126" t="s">
        <v>36</v>
      </c>
      <c r="B126" t="s">
        <v>93</v>
      </c>
      <c r="C126">
        <v>996</v>
      </c>
      <c r="D126" t="s">
        <v>1044</v>
      </c>
      <c r="E126" t="s">
        <v>1045</v>
      </c>
      <c r="F126" t="s">
        <v>49</v>
      </c>
      <c r="G126">
        <v>20021209</v>
      </c>
      <c r="H126">
        <v>1</v>
      </c>
      <c r="J126" t="s">
        <v>37</v>
      </c>
      <c r="K126" t="s">
        <v>109</v>
      </c>
      <c r="L126">
        <v>126</v>
      </c>
      <c r="M126" t="s">
        <v>1046</v>
      </c>
      <c r="N126" t="s">
        <v>1047</v>
      </c>
      <c r="O126" t="s">
        <v>50</v>
      </c>
      <c r="P126">
        <v>20030219</v>
      </c>
      <c r="Q126">
        <v>1</v>
      </c>
    </row>
    <row r="127" spans="1:17" ht="13.5">
      <c r="A127" t="s">
        <v>36</v>
      </c>
      <c r="B127" t="s">
        <v>93</v>
      </c>
      <c r="C127">
        <v>992</v>
      </c>
      <c r="D127" t="s">
        <v>616</v>
      </c>
      <c r="E127" t="s">
        <v>617</v>
      </c>
      <c r="F127" t="s">
        <v>49</v>
      </c>
      <c r="G127">
        <v>20011217</v>
      </c>
      <c r="H127">
        <v>2</v>
      </c>
      <c r="J127" t="s">
        <v>37</v>
      </c>
      <c r="K127" t="s">
        <v>109</v>
      </c>
      <c r="L127">
        <v>125</v>
      </c>
      <c r="M127" t="s">
        <v>1048</v>
      </c>
      <c r="N127" t="s">
        <v>1049</v>
      </c>
      <c r="O127" t="s">
        <v>50</v>
      </c>
      <c r="P127">
        <v>20021023</v>
      </c>
      <c r="Q127">
        <v>1</v>
      </c>
    </row>
    <row r="128" spans="1:17" ht="13.5">
      <c r="A128" t="s">
        <v>36</v>
      </c>
      <c r="B128" t="s">
        <v>93</v>
      </c>
      <c r="C128">
        <v>999</v>
      </c>
      <c r="D128" t="s">
        <v>1050</v>
      </c>
      <c r="E128" t="s">
        <v>1051</v>
      </c>
      <c r="F128" t="s">
        <v>49</v>
      </c>
      <c r="G128">
        <v>20030101</v>
      </c>
      <c r="H128">
        <v>1</v>
      </c>
      <c r="J128" t="s">
        <v>37</v>
      </c>
      <c r="K128" t="s">
        <v>109</v>
      </c>
      <c r="L128">
        <v>1124</v>
      </c>
      <c r="M128" t="s">
        <v>1052</v>
      </c>
      <c r="N128" t="s">
        <v>1053</v>
      </c>
      <c r="O128" t="s">
        <v>50</v>
      </c>
      <c r="P128">
        <v>20020919</v>
      </c>
      <c r="Q128">
        <v>1</v>
      </c>
    </row>
    <row r="129" spans="1:17" ht="13.5">
      <c r="A129" t="s">
        <v>36</v>
      </c>
      <c r="B129" t="s">
        <v>93</v>
      </c>
      <c r="C129">
        <v>974</v>
      </c>
      <c r="D129" t="s">
        <v>242</v>
      </c>
      <c r="E129" t="s">
        <v>243</v>
      </c>
      <c r="F129" t="s">
        <v>49</v>
      </c>
      <c r="G129">
        <v>20001110</v>
      </c>
      <c r="H129">
        <v>3</v>
      </c>
      <c r="J129" t="s">
        <v>34</v>
      </c>
      <c r="K129" t="s">
        <v>103</v>
      </c>
      <c r="L129">
        <v>651</v>
      </c>
      <c r="M129" t="s">
        <v>586</v>
      </c>
      <c r="N129" t="s">
        <v>587</v>
      </c>
      <c r="O129" t="s">
        <v>50</v>
      </c>
      <c r="P129">
        <v>20010605</v>
      </c>
      <c r="Q129">
        <v>2</v>
      </c>
    </row>
    <row r="130" spans="1:17" ht="13.5">
      <c r="A130" t="s">
        <v>36</v>
      </c>
      <c r="B130" t="s">
        <v>93</v>
      </c>
      <c r="C130">
        <v>977</v>
      </c>
      <c r="D130" t="s">
        <v>244</v>
      </c>
      <c r="E130" t="s">
        <v>245</v>
      </c>
      <c r="F130" t="s">
        <v>49</v>
      </c>
      <c r="G130">
        <v>20000403</v>
      </c>
      <c r="H130">
        <v>3</v>
      </c>
      <c r="J130" t="s">
        <v>34</v>
      </c>
      <c r="K130" t="s">
        <v>103</v>
      </c>
      <c r="L130">
        <v>643</v>
      </c>
      <c r="M130" t="s">
        <v>588</v>
      </c>
      <c r="N130" t="s">
        <v>589</v>
      </c>
      <c r="O130" t="s">
        <v>50</v>
      </c>
      <c r="P130">
        <v>20001111</v>
      </c>
      <c r="Q130">
        <v>3</v>
      </c>
    </row>
    <row r="131" spans="1:17" ht="13.5">
      <c r="A131" t="s">
        <v>36</v>
      </c>
      <c r="B131" t="s">
        <v>93</v>
      </c>
      <c r="C131">
        <v>988</v>
      </c>
      <c r="D131" t="s">
        <v>620</v>
      </c>
      <c r="E131" t="s">
        <v>621</v>
      </c>
      <c r="F131" t="s">
        <v>49</v>
      </c>
      <c r="G131">
        <v>20010604</v>
      </c>
      <c r="H131">
        <v>2</v>
      </c>
      <c r="J131" t="s">
        <v>34</v>
      </c>
      <c r="K131" t="s">
        <v>103</v>
      </c>
      <c r="L131">
        <v>642</v>
      </c>
      <c r="M131" t="s">
        <v>246</v>
      </c>
      <c r="N131" t="s">
        <v>247</v>
      </c>
      <c r="O131" t="s">
        <v>50</v>
      </c>
      <c r="P131">
        <v>20010131</v>
      </c>
      <c r="Q131">
        <v>3</v>
      </c>
    </row>
    <row r="132" spans="1:17" ht="13.5">
      <c r="A132" t="s">
        <v>36</v>
      </c>
      <c r="B132" t="s">
        <v>93</v>
      </c>
      <c r="C132">
        <v>961</v>
      </c>
      <c r="D132" t="s">
        <v>1054</v>
      </c>
      <c r="E132" t="s">
        <v>1055</v>
      </c>
      <c r="F132" t="s">
        <v>49</v>
      </c>
      <c r="G132">
        <v>20020425</v>
      </c>
      <c r="H132">
        <v>1</v>
      </c>
      <c r="J132" t="s">
        <v>34</v>
      </c>
      <c r="K132" t="s">
        <v>103</v>
      </c>
      <c r="L132">
        <v>650</v>
      </c>
      <c r="M132" t="s">
        <v>592</v>
      </c>
      <c r="N132" t="s">
        <v>593</v>
      </c>
      <c r="O132" t="s">
        <v>50</v>
      </c>
      <c r="P132">
        <v>20011215</v>
      </c>
      <c r="Q132">
        <v>2</v>
      </c>
    </row>
    <row r="133" spans="1:17" ht="13.5">
      <c r="A133" t="s">
        <v>36</v>
      </c>
      <c r="B133" t="s">
        <v>93</v>
      </c>
      <c r="C133">
        <v>987</v>
      </c>
      <c r="D133" t="s">
        <v>624</v>
      </c>
      <c r="E133" t="s">
        <v>625</v>
      </c>
      <c r="F133" t="s">
        <v>49</v>
      </c>
      <c r="G133">
        <v>20010704</v>
      </c>
      <c r="H133">
        <v>2</v>
      </c>
      <c r="J133" t="s">
        <v>34</v>
      </c>
      <c r="K133" t="s">
        <v>103</v>
      </c>
      <c r="L133">
        <v>654</v>
      </c>
      <c r="M133" t="s">
        <v>1056</v>
      </c>
      <c r="N133" t="s">
        <v>1057</v>
      </c>
      <c r="O133" t="s">
        <v>50</v>
      </c>
      <c r="P133">
        <v>20030107</v>
      </c>
      <c r="Q133">
        <v>1</v>
      </c>
    </row>
    <row r="134" spans="1:17" ht="13.5">
      <c r="A134" t="s">
        <v>36</v>
      </c>
      <c r="B134" t="s">
        <v>93</v>
      </c>
      <c r="C134">
        <v>968</v>
      </c>
      <c r="D134" t="s">
        <v>248</v>
      </c>
      <c r="E134" t="s">
        <v>249</v>
      </c>
      <c r="F134" t="s">
        <v>49</v>
      </c>
      <c r="G134">
        <v>20000602</v>
      </c>
      <c r="H134">
        <v>3</v>
      </c>
      <c r="J134" t="s">
        <v>34</v>
      </c>
      <c r="K134" t="s">
        <v>103</v>
      </c>
      <c r="L134">
        <v>640</v>
      </c>
      <c r="M134" t="s">
        <v>252</v>
      </c>
      <c r="N134" t="s">
        <v>253</v>
      </c>
      <c r="O134" t="s">
        <v>50</v>
      </c>
      <c r="P134">
        <v>20000617</v>
      </c>
      <c r="Q134">
        <v>3</v>
      </c>
    </row>
    <row r="135" spans="1:17" ht="13.5">
      <c r="A135" t="s">
        <v>36</v>
      </c>
      <c r="B135" t="s">
        <v>93</v>
      </c>
      <c r="C135">
        <v>983</v>
      </c>
      <c r="D135" t="s">
        <v>628</v>
      </c>
      <c r="E135" t="s">
        <v>629</v>
      </c>
      <c r="F135" t="s">
        <v>49</v>
      </c>
      <c r="G135">
        <v>20010403</v>
      </c>
      <c r="H135">
        <v>2</v>
      </c>
      <c r="J135" t="s">
        <v>34</v>
      </c>
      <c r="K135" t="s">
        <v>103</v>
      </c>
      <c r="L135">
        <v>652</v>
      </c>
      <c r="M135" t="s">
        <v>598</v>
      </c>
      <c r="N135" t="s">
        <v>599</v>
      </c>
      <c r="O135" t="s">
        <v>50</v>
      </c>
      <c r="P135">
        <v>20011011</v>
      </c>
      <c r="Q135">
        <v>2</v>
      </c>
    </row>
    <row r="136" spans="1:17" ht="13.5">
      <c r="A136" t="s">
        <v>53</v>
      </c>
      <c r="B136" t="s">
        <v>95</v>
      </c>
      <c r="C136">
        <v>1009</v>
      </c>
      <c r="D136" t="s">
        <v>250</v>
      </c>
      <c r="E136" t="s">
        <v>251</v>
      </c>
      <c r="F136" t="s">
        <v>49</v>
      </c>
      <c r="G136">
        <v>20000806</v>
      </c>
      <c r="H136">
        <v>3</v>
      </c>
      <c r="J136" t="s">
        <v>34</v>
      </c>
      <c r="K136" t="s">
        <v>103</v>
      </c>
      <c r="L136">
        <v>653</v>
      </c>
      <c r="M136" t="s">
        <v>600</v>
      </c>
      <c r="N136" t="s">
        <v>601</v>
      </c>
      <c r="O136" t="s">
        <v>50</v>
      </c>
      <c r="P136">
        <v>20020212</v>
      </c>
      <c r="Q136">
        <v>2</v>
      </c>
    </row>
    <row r="137" spans="1:17" ht="13.5">
      <c r="A137" t="s">
        <v>53</v>
      </c>
      <c r="B137" t="s">
        <v>95</v>
      </c>
      <c r="C137">
        <v>1014</v>
      </c>
      <c r="D137" t="s">
        <v>1058</v>
      </c>
      <c r="E137" t="s">
        <v>1059</v>
      </c>
      <c r="F137" t="s">
        <v>49</v>
      </c>
      <c r="G137">
        <v>20020729</v>
      </c>
      <c r="H137">
        <v>1</v>
      </c>
      <c r="J137" t="s">
        <v>33</v>
      </c>
      <c r="K137" t="s">
        <v>104</v>
      </c>
      <c r="L137">
        <v>699</v>
      </c>
      <c r="M137" t="s">
        <v>1060</v>
      </c>
      <c r="N137" t="s">
        <v>1061</v>
      </c>
      <c r="O137" t="s">
        <v>50</v>
      </c>
      <c r="P137">
        <v>20020810</v>
      </c>
      <c r="Q137">
        <v>1</v>
      </c>
    </row>
    <row r="138" spans="1:17" ht="13.5">
      <c r="A138" t="s">
        <v>53</v>
      </c>
      <c r="B138" t="s">
        <v>95</v>
      </c>
      <c r="C138">
        <v>1008</v>
      </c>
      <c r="D138" t="s">
        <v>254</v>
      </c>
      <c r="E138" t="s">
        <v>255</v>
      </c>
      <c r="F138" t="s">
        <v>49</v>
      </c>
      <c r="G138">
        <v>20010209</v>
      </c>
      <c r="H138">
        <v>3</v>
      </c>
      <c r="J138" t="s">
        <v>33</v>
      </c>
      <c r="K138" t="s">
        <v>104</v>
      </c>
      <c r="L138">
        <v>696</v>
      </c>
      <c r="M138" t="s">
        <v>1062</v>
      </c>
      <c r="N138" t="s">
        <v>1063</v>
      </c>
      <c r="O138" t="s">
        <v>50</v>
      </c>
      <c r="P138">
        <v>20030124</v>
      </c>
      <c r="Q138">
        <v>1</v>
      </c>
    </row>
    <row r="139" spans="1:17" ht="13.5">
      <c r="A139" t="s">
        <v>53</v>
      </c>
      <c r="B139" t="s">
        <v>95</v>
      </c>
      <c r="C139">
        <v>1016</v>
      </c>
      <c r="D139" t="s">
        <v>1064</v>
      </c>
      <c r="E139" t="s">
        <v>1065</v>
      </c>
      <c r="F139" t="s">
        <v>49</v>
      </c>
      <c r="G139">
        <v>20030324</v>
      </c>
      <c r="H139">
        <v>1</v>
      </c>
      <c r="J139" t="s">
        <v>33</v>
      </c>
      <c r="K139" t="s">
        <v>104</v>
      </c>
      <c r="L139">
        <v>686</v>
      </c>
      <c r="M139" t="s">
        <v>1066</v>
      </c>
      <c r="N139" t="s">
        <v>1067</v>
      </c>
      <c r="O139" t="s">
        <v>50</v>
      </c>
      <c r="P139">
        <v>20021115</v>
      </c>
      <c r="Q139">
        <v>1</v>
      </c>
    </row>
    <row r="140" spans="1:17" ht="13.5">
      <c r="A140" t="s">
        <v>53</v>
      </c>
      <c r="B140" t="s">
        <v>95</v>
      </c>
      <c r="C140">
        <v>1015</v>
      </c>
      <c r="D140" t="s">
        <v>1068</v>
      </c>
      <c r="E140" t="s">
        <v>1069</v>
      </c>
      <c r="F140" t="s">
        <v>49</v>
      </c>
      <c r="G140">
        <v>20021014</v>
      </c>
      <c r="H140">
        <v>1</v>
      </c>
      <c r="J140" t="s">
        <v>33</v>
      </c>
      <c r="K140" t="s">
        <v>104</v>
      </c>
      <c r="L140">
        <v>681</v>
      </c>
      <c r="M140" t="s">
        <v>1070</v>
      </c>
      <c r="N140" t="s">
        <v>1071</v>
      </c>
      <c r="O140" t="s">
        <v>50</v>
      </c>
      <c r="P140">
        <v>20030311</v>
      </c>
      <c r="Q140">
        <v>1</v>
      </c>
    </row>
    <row r="141" spans="1:17" ht="13.5">
      <c r="A141" t="s">
        <v>53</v>
      </c>
      <c r="B141" t="s">
        <v>95</v>
      </c>
      <c r="C141">
        <v>1013</v>
      </c>
      <c r="D141" t="s">
        <v>1072</v>
      </c>
      <c r="E141" t="s">
        <v>1073</v>
      </c>
      <c r="F141" t="s">
        <v>49</v>
      </c>
      <c r="G141">
        <v>20030313</v>
      </c>
      <c r="H141">
        <v>1</v>
      </c>
      <c r="J141" t="s">
        <v>33</v>
      </c>
      <c r="K141" t="s">
        <v>104</v>
      </c>
      <c r="L141">
        <v>674</v>
      </c>
      <c r="M141" t="s">
        <v>256</v>
      </c>
      <c r="N141" t="s">
        <v>257</v>
      </c>
      <c r="O141" t="s">
        <v>50</v>
      </c>
      <c r="P141">
        <v>20000628</v>
      </c>
      <c r="Q141">
        <v>3</v>
      </c>
    </row>
    <row r="142" spans="1:17" ht="13.5">
      <c r="A142" t="s">
        <v>53</v>
      </c>
      <c r="B142" t="s">
        <v>95</v>
      </c>
      <c r="C142">
        <v>1012</v>
      </c>
      <c r="D142" t="s">
        <v>632</v>
      </c>
      <c r="E142" t="s">
        <v>633</v>
      </c>
      <c r="F142" t="s">
        <v>49</v>
      </c>
      <c r="G142">
        <v>20020313</v>
      </c>
      <c r="H142">
        <v>2</v>
      </c>
      <c r="J142" t="s">
        <v>33</v>
      </c>
      <c r="K142" t="s">
        <v>104</v>
      </c>
      <c r="L142">
        <v>695</v>
      </c>
      <c r="M142" t="s">
        <v>1074</v>
      </c>
      <c r="N142" t="s">
        <v>1075</v>
      </c>
      <c r="O142" t="s">
        <v>50</v>
      </c>
      <c r="P142">
        <v>20030111</v>
      </c>
      <c r="Q142">
        <v>1</v>
      </c>
    </row>
    <row r="143" spans="1:17" ht="13.5">
      <c r="A143" t="s">
        <v>53</v>
      </c>
      <c r="B143" t="s">
        <v>95</v>
      </c>
      <c r="C143">
        <v>1017</v>
      </c>
      <c r="D143" t="s">
        <v>1076</v>
      </c>
      <c r="E143" t="s">
        <v>1077</v>
      </c>
      <c r="F143" t="s">
        <v>49</v>
      </c>
      <c r="G143">
        <v>20021124</v>
      </c>
      <c r="H143">
        <v>1</v>
      </c>
      <c r="J143" t="s">
        <v>33</v>
      </c>
      <c r="K143" t="s">
        <v>104</v>
      </c>
      <c r="L143">
        <v>673</v>
      </c>
      <c r="M143" t="s">
        <v>260</v>
      </c>
      <c r="N143" t="s">
        <v>261</v>
      </c>
      <c r="O143" t="s">
        <v>50</v>
      </c>
      <c r="P143">
        <v>20000826</v>
      </c>
      <c r="Q143">
        <v>3</v>
      </c>
    </row>
    <row r="144" spans="1:17" ht="13.5">
      <c r="A144" t="s">
        <v>54</v>
      </c>
      <c r="B144" t="s">
        <v>96</v>
      </c>
      <c r="C144">
        <v>1152</v>
      </c>
      <c r="D144" t="s">
        <v>258</v>
      </c>
      <c r="E144" t="s">
        <v>259</v>
      </c>
      <c r="F144" t="s">
        <v>49</v>
      </c>
      <c r="G144">
        <v>20001212</v>
      </c>
      <c r="H144">
        <v>3</v>
      </c>
      <c r="J144" t="s">
        <v>33</v>
      </c>
      <c r="K144" t="s">
        <v>104</v>
      </c>
      <c r="L144">
        <v>682</v>
      </c>
      <c r="M144" t="s">
        <v>1078</v>
      </c>
      <c r="N144" t="s">
        <v>1079</v>
      </c>
      <c r="O144" t="s">
        <v>50</v>
      </c>
      <c r="P144">
        <v>20021214</v>
      </c>
      <c r="Q144">
        <v>1</v>
      </c>
    </row>
    <row r="145" spans="1:17" ht="13.5">
      <c r="A145" t="s">
        <v>54</v>
      </c>
      <c r="B145" t="s">
        <v>96</v>
      </c>
      <c r="C145">
        <v>1153</v>
      </c>
      <c r="D145" t="s">
        <v>262</v>
      </c>
      <c r="E145" t="s">
        <v>263</v>
      </c>
      <c r="F145" t="s">
        <v>49</v>
      </c>
      <c r="G145">
        <v>20000419</v>
      </c>
      <c r="H145">
        <v>3</v>
      </c>
      <c r="J145" t="s">
        <v>33</v>
      </c>
      <c r="K145" t="s">
        <v>104</v>
      </c>
      <c r="L145">
        <v>677</v>
      </c>
      <c r="M145" t="s">
        <v>604</v>
      </c>
      <c r="N145" t="s">
        <v>605</v>
      </c>
      <c r="O145" t="s">
        <v>50</v>
      </c>
      <c r="P145">
        <v>20011203</v>
      </c>
      <c r="Q145">
        <v>2</v>
      </c>
    </row>
    <row r="146" spans="1:17" ht="13.5">
      <c r="A146" t="s">
        <v>54</v>
      </c>
      <c r="B146" t="s">
        <v>96</v>
      </c>
      <c r="C146">
        <v>1154</v>
      </c>
      <c r="D146" t="s">
        <v>634</v>
      </c>
      <c r="E146" t="s">
        <v>635</v>
      </c>
      <c r="F146" t="s">
        <v>49</v>
      </c>
      <c r="G146">
        <v>20010606</v>
      </c>
      <c r="H146">
        <v>2</v>
      </c>
      <c r="J146" t="s">
        <v>33</v>
      </c>
      <c r="K146" t="s">
        <v>104</v>
      </c>
      <c r="L146">
        <v>679</v>
      </c>
      <c r="M146" t="s">
        <v>606</v>
      </c>
      <c r="N146" t="s">
        <v>607</v>
      </c>
      <c r="O146" t="s">
        <v>50</v>
      </c>
      <c r="P146">
        <v>20010622</v>
      </c>
      <c r="Q146">
        <v>2</v>
      </c>
    </row>
    <row r="147" spans="1:17" ht="13.5">
      <c r="A147" t="s">
        <v>54</v>
      </c>
      <c r="B147" t="s">
        <v>96</v>
      </c>
      <c r="C147">
        <v>1155</v>
      </c>
      <c r="D147" t="s">
        <v>1080</v>
      </c>
      <c r="E147" t="s">
        <v>1081</v>
      </c>
      <c r="F147" t="s">
        <v>49</v>
      </c>
      <c r="G147">
        <v>20020507</v>
      </c>
      <c r="H147">
        <v>1</v>
      </c>
      <c r="J147" t="s">
        <v>33</v>
      </c>
      <c r="K147" t="s">
        <v>104</v>
      </c>
      <c r="L147">
        <v>693</v>
      </c>
      <c r="M147" t="s">
        <v>1082</v>
      </c>
      <c r="N147" t="s">
        <v>1083</v>
      </c>
      <c r="O147" t="s">
        <v>50</v>
      </c>
      <c r="P147">
        <v>20010707</v>
      </c>
      <c r="Q147">
        <v>2</v>
      </c>
    </row>
    <row r="148" spans="1:17" ht="13.5">
      <c r="A148" t="s">
        <v>98</v>
      </c>
      <c r="B148" t="s">
        <v>97</v>
      </c>
      <c r="C148">
        <v>112</v>
      </c>
      <c r="D148" t="s">
        <v>636</v>
      </c>
      <c r="E148" t="s">
        <v>266</v>
      </c>
      <c r="F148" t="s">
        <v>49</v>
      </c>
      <c r="G148">
        <v>20000522</v>
      </c>
      <c r="H148">
        <v>3</v>
      </c>
      <c r="J148" t="s">
        <v>33</v>
      </c>
      <c r="K148" t="s">
        <v>104</v>
      </c>
      <c r="L148">
        <v>697</v>
      </c>
      <c r="M148" t="s">
        <v>1084</v>
      </c>
      <c r="N148" t="s">
        <v>1085</v>
      </c>
      <c r="O148" t="s">
        <v>50</v>
      </c>
      <c r="P148">
        <v>20020507</v>
      </c>
      <c r="Q148">
        <v>1</v>
      </c>
    </row>
    <row r="149" spans="1:17" ht="13.5">
      <c r="A149" t="s">
        <v>98</v>
      </c>
      <c r="B149" t="s">
        <v>97</v>
      </c>
      <c r="C149">
        <v>106</v>
      </c>
      <c r="D149" t="s">
        <v>637</v>
      </c>
      <c r="E149" t="s">
        <v>638</v>
      </c>
      <c r="F149" t="s">
        <v>49</v>
      </c>
      <c r="G149">
        <v>20011226</v>
      </c>
      <c r="H149">
        <v>2</v>
      </c>
      <c r="J149" t="s">
        <v>33</v>
      </c>
      <c r="K149" t="s">
        <v>104</v>
      </c>
      <c r="L149">
        <v>672</v>
      </c>
      <c r="M149" t="s">
        <v>264</v>
      </c>
      <c r="N149" t="s">
        <v>265</v>
      </c>
      <c r="O149" t="s">
        <v>50</v>
      </c>
      <c r="P149">
        <v>20000603</v>
      </c>
      <c r="Q149">
        <v>3</v>
      </c>
    </row>
    <row r="150" spans="1:17" ht="13.5">
      <c r="A150" t="s">
        <v>98</v>
      </c>
      <c r="B150" t="s">
        <v>97</v>
      </c>
      <c r="C150">
        <v>111</v>
      </c>
      <c r="D150" t="s">
        <v>269</v>
      </c>
      <c r="E150" t="s">
        <v>270</v>
      </c>
      <c r="F150" t="s">
        <v>49</v>
      </c>
      <c r="G150">
        <v>20000402</v>
      </c>
      <c r="H150">
        <v>3</v>
      </c>
      <c r="J150" t="s">
        <v>33</v>
      </c>
      <c r="K150" t="s">
        <v>104</v>
      </c>
      <c r="L150">
        <v>692</v>
      </c>
      <c r="M150" t="s">
        <v>608</v>
      </c>
      <c r="N150" t="s">
        <v>609</v>
      </c>
      <c r="O150" t="s">
        <v>50</v>
      </c>
      <c r="P150">
        <v>20020225</v>
      </c>
      <c r="Q150">
        <v>2</v>
      </c>
    </row>
    <row r="151" spans="1:17" ht="13.5">
      <c r="A151" t="s">
        <v>98</v>
      </c>
      <c r="B151" t="s">
        <v>97</v>
      </c>
      <c r="C151">
        <v>105</v>
      </c>
      <c r="D151" t="s">
        <v>271</v>
      </c>
      <c r="E151" t="s">
        <v>272</v>
      </c>
      <c r="F151" t="s">
        <v>49</v>
      </c>
      <c r="G151">
        <v>20000604</v>
      </c>
      <c r="H151">
        <v>3</v>
      </c>
      <c r="J151" t="s">
        <v>33</v>
      </c>
      <c r="K151" t="s">
        <v>104</v>
      </c>
      <c r="L151">
        <v>671</v>
      </c>
      <c r="M151" t="s">
        <v>267</v>
      </c>
      <c r="N151" t="s">
        <v>268</v>
      </c>
      <c r="O151" t="s">
        <v>50</v>
      </c>
      <c r="P151">
        <v>20010126</v>
      </c>
      <c r="Q151">
        <v>3</v>
      </c>
    </row>
    <row r="152" spans="1:17" ht="13.5">
      <c r="A152" t="s">
        <v>98</v>
      </c>
      <c r="B152" t="s">
        <v>97</v>
      </c>
      <c r="C152">
        <v>109</v>
      </c>
      <c r="D152" t="s">
        <v>643</v>
      </c>
      <c r="E152" t="s">
        <v>644</v>
      </c>
      <c r="F152" t="s">
        <v>49</v>
      </c>
      <c r="G152">
        <v>20010429</v>
      </c>
      <c r="H152">
        <v>2</v>
      </c>
      <c r="J152" t="s">
        <v>33</v>
      </c>
      <c r="K152" t="s">
        <v>104</v>
      </c>
      <c r="L152">
        <v>685</v>
      </c>
      <c r="M152" t="s">
        <v>1086</v>
      </c>
      <c r="N152" t="s">
        <v>1087</v>
      </c>
      <c r="O152" t="s">
        <v>50</v>
      </c>
      <c r="P152">
        <v>20021110</v>
      </c>
      <c r="Q152">
        <v>1</v>
      </c>
    </row>
    <row r="153" spans="1:17" ht="13.5">
      <c r="A153" t="s">
        <v>98</v>
      </c>
      <c r="B153" t="s">
        <v>97</v>
      </c>
      <c r="C153">
        <v>113</v>
      </c>
      <c r="D153" t="s">
        <v>273</v>
      </c>
      <c r="E153" t="s">
        <v>274</v>
      </c>
      <c r="F153" t="s">
        <v>49</v>
      </c>
      <c r="G153">
        <v>20010313</v>
      </c>
      <c r="H153">
        <v>3</v>
      </c>
      <c r="J153" t="s">
        <v>33</v>
      </c>
      <c r="K153" t="s">
        <v>104</v>
      </c>
      <c r="L153">
        <v>675</v>
      </c>
      <c r="M153" t="s">
        <v>614</v>
      </c>
      <c r="N153" t="s">
        <v>615</v>
      </c>
      <c r="O153" t="s">
        <v>50</v>
      </c>
      <c r="P153">
        <v>20000704</v>
      </c>
      <c r="Q153">
        <v>3</v>
      </c>
    </row>
    <row r="154" spans="1:17" ht="13.5">
      <c r="A154" t="s">
        <v>98</v>
      </c>
      <c r="B154" t="s">
        <v>97</v>
      </c>
      <c r="C154">
        <v>103</v>
      </c>
      <c r="D154" t="s">
        <v>1088</v>
      </c>
      <c r="E154" t="s">
        <v>1089</v>
      </c>
      <c r="F154" t="s">
        <v>49</v>
      </c>
      <c r="G154">
        <v>20020505</v>
      </c>
      <c r="H154">
        <v>1</v>
      </c>
      <c r="J154" t="s">
        <v>33</v>
      </c>
      <c r="K154" t="s">
        <v>104</v>
      </c>
      <c r="L154">
        <v>683</v>
      </c>
      <c r="M154" t="s">
        <v>1090</v>
      </c>
      <c r="N154" t="s">
        <v>1091</v>
      </c>
      <c r="O154" t="s">
        <v>50</v>
      </c>
      <c r="P154">
        <v>20020922</v>
      </c>
      <c r="Q154">
        <v>1</v>
      </c>
    </row>
    <row r="155" spans="1:17" ht="13.5">
      <c r="A155" t="s">
        <v>98</v>
      </c>
      <c r="B155" t="s">
        <v>97</v>
      </c>
      <c r="C155">
        <v>107</v>
      </c>
      <c r="D155" t="s">
        <v>647</v>
      </c>
      <c r="E155" t="s">
        <v>648</v>
      </c>
      <c r="F155" t="s">
        <v>49</v>
      </c>
      <c r="G155">
        <v>20020104</v>
      </c>
      <c r="H155">
        <v>2</v>
      </c>
      <c r="J155" t="s">
        <v>33</v>
      </c>
      <c r="K155" t="s">
        <v>104</v>
      </c>
      <c r="L155">
        <v>688</v>
      </c>
      <c r="M155" t="s">
        <v>618</v>
      </c>
      <c r="N155" t="s">
        <v>619</v>
      </c>
      <c r="O155" t="s">
        <v>50</v>
      </c>
      <c r="P155">
        <v>20011027</v>
      </c>
      <c r="Q155">
        <v>2</v>
      </c>
    </row>
    <row r="156" spans="1:17" ht="13.5">
      <c r="A156" t="s">
        <v>98</v>
      </c>
      <c r="B156" t="s">
        <v>97</v>
      </c>
      <c r="C156">
        <v>116</v>
      </c>
      <c r="D156" t="s">
        <v>651</v>
      </c>
      <c r="E156" t="s">
        <v>652</v>
      </c>
      <c r="F156" t="s">
        <v>49</v>
      </c>
      <c r="G156">
        <v>20010708</v>
      </c>
      <c r="H156">
        <v>2</v>
      </c>
      <c r="J156" t="s">
        <v>33</v>
      </c>
      <c r="K156" t="s">
        <v>104</v>
      </c>
      <c r="L156">
        <v>689</v>
      </c>
      <c r="M156" t="s">
        <v>622</v>
      </c>
      <c r="N156" t="s">
        <v>623</v>
      </c>
      <c r="O156" t="s">
        <v>50</v>
      </c>
      <c r="P156">
        <v>20011109</v>
      </c>
      <c r="Q156">
        <v>2</v>
      </c>
    </row>
    <row r="157" spans="1:17" ht="13.5">
      <c r="A157" t="s">
        <v>98</v>
      </c>
      <c r="B157" t="s">
        <v>97</v>
      </c>
      <c r="C157">
        <v>119</v>
      </c>
      <c r="D157" t="s">
        <v>1092</v>
      </c>
      <c r="E157" t="s">
        <v>1093</v>
      </c>
      <c r="F157" t="s">
        <v>49</v>
      </c>
      <c r="G157">
        <v>20020720</v>
      </c>
      <c r="H157">
        <v>1</v>
      </c>
      <c r="J157" t="s">
        <v>33</v>
      </c>
      <c r="K157" t="s">
        <v>104</v>
      </c>
      <c r="L157">
        <v>694</v>
      </c>
      <c r="M157" t="s">
        <v>1094</v>
      </c>
      <c r="N157" t="s">
        <v>1095</v>
      </c>
      <c r="O157" t="s">
        <v>50</v>
      </c>
      <c r="P157">
        <v>20020805</v>
      </c>
      <c r="Q157">
        <v>1</v>
      </c>
    </row>
    <row r="158" spans="1:17" ht="13.5">
      <c r="A158" t="s">
        <v>98</v>
      </c>
      <c r="B158" t="s">
        <v>97</v>
      </c>
      <c r="C158">
        <v>121</v>
      </c>
      <c r="D158" t="s">
        <v>1096</v>
      </c>
      <c r="E158" t="s">
        <v>1097</v>
      </c>
      <c r="F158" t="s">
        <v>49</v>
      </c>
      <c r="G158">
        <v>20030201</v>
      </c>
      <c r="H158">
        <v>1</v>
      </c>
      <c r="J158" t="s">
        <v>33</v>
      </c>
      <c r="K158" t="s">
        <v>104</v>
      </c>
      <c r="L158">
        <v>678</v>
      </c>
      <c r="M158" t="s">
        <v>626</v>
      </c>
      <c r="N158" t="s">
        <v>627</v>
      </c>
      <c r="O158" t="s">
        <v>50</v>
      </c>
      <c r="P158">
        <v>20020125</v>
      </c>
      <c r="Q158">
        <v>2</v>
      </c>
    </row>
    <row r="159" spans="1:17" ht="13.5">
      <c r="A159" t="s">
        <v>98</v>
      </c>
      <c r="B159" t="s">
        <v>97</v>
      </c>
      <c r="C159">
        <v>114</v>
      </c>
      <c r="D159" t="s">
        <v>1098</v>
      </c>
      <c r="E159" t="s">
        <v>1099</v>
      </c>
      <c r="F159" t="s">
        <v>49</v>
      </c>
      <c r="G159">
        <v>20021008</v>
      </c>
      <c r="H159">
        <v>1</v>
      </c>
      <c r="J159" t="s">
        <v>33</v>
      </c>
      <c r="K159" t="s">
        <v>104</v>
      </c>
      <c r="L159">
        <v>684</v>
      </c>
      <c r="M159" t="s">
        <v>1100</v>
      </c>
      <c r="N159" t="s">
        <v>1101</v>
      </c>
      <c r="O159" t="s">
        <v>50</v>
      </c>
      <c r="P159">
        <v>20020802</v>
      </c>
      <c r="Q159">
        <v>1</v>
      </c>
    </row>
    <row r="160" spans="1:17" ht="13.5">
      <c r="A160" t="s">
        <v>98</v>
      </c>
      <c r="B160" t="s">
        <v>97</v>
      </c>
      <c r="C160">
        <v>115</v>
      </c>
      <c r="D160" t="s">
        <v>655</v>
      </c>
      <c r="E160" t="s">
        <v>656</v>
      </c>
      <c r="F160" t="s">
        <v>49</v>
      </c>
      <c r="G160">
        <v>20011120</v>
      </c>
      <c r="H160">
        <v>2</v>
      </c>
      <c r="J160" t="s">
        <v>33</v>
      </c>
      <c r="K160" t="s">
        <v>104</v>
      </c>
      <c r="L160">
        <v>670</v>
      </c>
      <c r="M160" t="s">
        <v>275</v>
      </c>
      <c r="N160" t="s">
        <v>276</v>
      </c>
      <c r="O160" t="s">
        <v>50</v>
      </c>
      <c r="P160">
        <v>20001115</v>
      </c>
      <c r="Q160">
        <v>3</v>
      </c>
    </row>
    <row r="161" spans="1:17" ht="13.5">
      <c r="A161" t="s">
        <v>98</v>
      </c>
      <c r="B161" t="s">
        <v>97</v>
      </c>
      <c r="C161">
        <v>110</v>
      </c>
      <c r="D161" t="s">
        <v>277</v>
      </c>
      <c r="E161" t="s">
        <v>278</v>
      </c>
      <c r="F161" t="s">
        <v>49</v>
      </c>
      <c r="G161">
        <v>20000906</v>
      </c>
      <c r="H161">
        <v>3</v>
      </c>
      <c r="J161" t="s">
        <v>33</v>
      </c>
      <c r="K161" t="s">
        <v>104</v>
      </c>
      <c r="L161">
        <v>698</v>
      </c>
      <c r="M161" t="s">
        <v>1102</v>
      </c>
      <c r="N161" t="s">
        <v>1103</v>
      </c>
      <c r="O161" t="s">
        <v>50</v>
      </c>
      <c r="P161">
        <v>20020614</v>
      </c>
      <c r="Q161">
        <v>1</v>
      </c>
    </row>
    <row r="162" spans="1:17" ht="13.5">
      <c r="A162" t="s">
        <v>98</v>
      </c>
      <c r="B162" t="s">
        <v>97</v>
      </c>
      <c r="C162">
        <v>104</v>
      </c>
      <c r="D162" t="s">
        <v>659</v>
      </c>
      <c r="E162" t="s">
        <v>660</v>
      </c>
      <c r="F162" t="s">
        <v>49</v>
      </c>
      <c r="G162">
        <v>20010522</v>
      </c>
      <c r="H162">
        <v>2</v>
      </c>
      <c r="J162" t="s">
        <v>33</v>
      </c>
      <c r="K162" t="s">
        <v>104</v>
      </c>
      <c r="L162">
        <v>690</v>
      </c>
      <c r="M162" t="s">
        <v>630</v>
      </c>
      <c r="N162" t="s">
        <v>631</v>
      </c>
      <c r="O162" t="s">
        <v>50</v>
      </c>
      <c r="P162">
        <v>20010701</v>
      </c>
      <c r="Q162">
        <v>2</v>
      </c>
    </row>
    <row r="163" spans="1:17" ht="13.5">
      <c r="A163" t="s">
        <v>98</v>
      </c>
      <c r="B163" t="s">
        <v>97</v>
      </c>
      <c r="C163">
        <v>108</v>
      </c>
      <c r="D163" t="s">
        <v>663</v>
      </c>
      <c r="E163" t="s">
        <v>664</v>
      </c>
      <c r="F163" t="s">
        <v>49</v>
      </c>
      <c r="G163">
        <v>20011117</v>
      </c>
      <c r="H163">
        <v>2</v>
      </c>
      <c r="J163" t="s">
        <v>33</v>
      </c>
      <c r="K163" t="s">
        <v>104</v>
      </c>
      <c r="L163">
        <v>680</v>
      </c>
      <c r="M163" t="s">
        <v>1104</v>
      </c>
      <c r="N163" t="s">
        <v>1105</v>
      </c>
      <c r="O163" t="s">
        <v>50</v>
      </c>
      <c r="P163">
        <v>20030316</v>
      </c>
      <c r="Q163">
        <v>1</v>
      </c>
    </row>
    <row r="164" spans="1:17" ht="13.5">
      <c r="A164" t="s">
        <v>98</v>
      </c>
      <c r="B164" t="s">
        <v>97</v>
      </c>
      <c r="C164">
        <v>102</v>
      </c>
      <c r="D164" t="s">
        <v>281</v>
      </c>
      <c r="E164" t="s">
        <v>282</v>
      </c>
      <c r="F164" t="s">
        <v>49</v>
      </c>
      <c r="G164">
        <v>20010211</v>
      </c>
      <c r="H164">
        <v>3</v>
      </c>
      <c r="J164" t="s">
        <v>55</v>
      </c>
      <c r="K164" t="s">
        <v>110</v>
      </c>
      <c r="L164">
        <v>550</v>
      </c>
      <c r="M164" t="s">
        <v>279</v>
      </c>
      <c r="N164" t="s">
        <v>280</v>
      </c>
      <c r="O164" t="s">
        <v>50</v>
      </c>
      <c r="P164">
        <v>20001213</v>
      </c>
      <c r="Q164">
        <v>3</v>
      </c>
    </row>
    <row r="165" spans="1:17" ht="13.5">
      <c r="A165" t="s">
        <v>98</v>
      </c>
      <c r="B165" t="s">
        <v>97</v>
      </c>
      <c r="C165">
        <v>117</v>
      </c>
      <c r="D165" t="s">
        <v>665</v>
      </c>
      <c r="E165" t="s">
        <v>666</v>
      </c>
      <c r="F165" t="s">
        <v>49</v>
      </c>
      <c r="G165">
        <v>20010930</v>
      </c>
      <c r="H165">
        <v>2</v>
      </c>
      <c r="J165" t="s">
        <v>55</v>
      </c>
      <c r="K165" t="s">
        <v>110</v>
      </c>
      <c r="L165">
        <v>552</v>
      </c>
      <c r="M165" t="s">
        <v>1106</v>
      </c>
      <c r="N165" t="s">
        <v>1107</v>
      </c>
      <c r="O165" t="s">
        <v>50</v>
      </c>
      <c r="P165">
        <v>20001210</v>
      </c>
      <c r="Q165">
        <v>3</v>
      </c>
    </row>
    <row r="166" spans="1:17" ht="13.5">
      <c r="A166" t="s">
        <v>98</v>
      </c>
      <c r="B166" t="s">
        <v>97</v>
      </c>
      <c r="C166">
        <v>123</v>
      </c>
      <c r="D166" t="s">
        <v>1108</v>
      </c>
      <c r="E166" t="s">
        <v>1109</v>
      </c>
      <c r="F166" t="s">
        <v>49</v>
      </c>
      <c r="G166">
        <v>20020510</v>
      </c>
      <c r="H166">
        <v>1</v>
      </c>
      <c r="J166" t="s">
        <v>41</v>
      </c>
      <c r="K166" t="s">
        <v>105</v>
      </c>
      <c r="L166">
        <v>416</v>
      </c>
      <c r="M166" t="s">
        <v>1110</v>
      </c>
      <c r="N166" t="s">
        <v>1111</v>
      </c>
      <c r="O166" t="s">
        <v>50</v>
      </c>
      <c r="P166">
        <v>20020701</v>
      </c>
      <c r="Q166">
        <v>1</v>
      </c>
    </row>
    <row r="167" spans="1:17" ht="13.5">
      <c r="A167" t="s">
        <v>98</v>
      </c>
      <c r="B167" t="s">
        <v>97</v>
      </c>
      <c r="C167">
        <v>120</v>
      </c>
      <c r="D167" t="s">
        <v>285</v>
      </c>
      <c r="E167" t="s">
        <v>286</v>
      </c>
      <c r="F167" t="s">
        <v>49</v>
      </c>
      <c r="G167">
        <v>20010329</v>
      </c>
      <c r="H167">
        <v>3</v>
      </c>
      <c r="J167" t="s">
        <v>41</v>
      </c>
      <c r="K167" t="s">
        <v>105</v>
      </c>
      <c r="L167">
        <v>432</v>
      </c>
      <c r="M167" t="s">
        <v>1112</v>
      </c>
      <c r="N167" t="s">
        <v>1113</v>
      </c>
      <c r="O167" t="s">
        <v>50</v>
      </c>
      <c r="P167">
        <v>20021204</v>
      </c>
      <c r="Q167">
        <v>1</v>
      </c>
    </row>
    <row r="168" spans="1:17" ht="13.5">
      <c r="A168" t="s">
        <v>98</v>
      </c>
      <c r="B168" t="s">
        <v>97</v>
      </c>
      <c r="C168">
        <v>100</v>
      </c>
      <c r="D168" t="s">
        <v>287</v>
      </c>
      <c r="E168" t="s">
        <v>288</v>
      </c>
      <c r="F168" t="s">
        <v>49</v>
      </c>
      <c r="G168">
        <v>20001228</v>
      </c>
      <c r="H168">
        <v>3</v>
      </c>
      <c r="J168" t="s">
        <v>41</v>
      </c>
      <c r="K168" t="s">
        <v>105</v>
      </c>
      <c r="L168">
        <v>425</v>
      </c>
      <c r="M168" t="s">
        <v>283</v>
      </c>
      <c r="N168" t="s">
        <v>284</v>
      </c>
      <c r="O168" t="s">
        <v>50</v>
      </c>
      <c r="P168">
        <v>20010210</v>
      </c>
      <c r="Q168">
        <v>3</v>
      </c>
    </row>
    <row r="169" spans="1:17" ht="13.5">
      <c r="A169" t="s">
        <v>98</v>
      </c>
      <c r="B169" t="s">
        <v>97</v>
      </c>
      <c r="C169">
        <v>101</v>
      </c>
      <c r="D169" t="s">
        <v>1114</v>
      </c>
      <c r="E169" t="s">
        <v>1115</v>
      </c>
      <c r="F169" t="s">
        <v>49</v>
      </c>
      <c r="G169">
        <v>20020108</v>
      </c>
      <c r="H169">
        <v>2</v>
      </c>
      <c r="J169" t="s">
        <v>41</v>
      </c>
      <c r="K169" t="s">
        <v>105</v>
      </c>
      <c r="L169">
        <v>423</v>
      </c>
      <c r="M169" t="s">
        <v>289</v>
      </c>
      <c r="N169" t="s">
        <v>290</v>
      </c>
      <c r="O169" t="s">
        <v>50</v>
      </c>
      <c r="P169">
        <v>20001217</v>
      </c>
      <c r="Q169">
        <v>3</v>
      </c>
    </row>
    <row r="170" spans="1:17" ht="13.5">
      <c r="A170" t="s">
        <v>98</v>
      </c>
      <c r="B170" t="s">
        <v>97</v>
      </c>
      <c r="C170">
        <v>118</v>
      </c>
      <c r="D170" t="s">
        <v>1116</v>
      </c>
      <c r="E170" t="s">
        <v>1117</v>
      </c>
      <c r="F170" t="s">
        <v>49</v>
      </c>
      <c r="G170">
        <v>20020706</v>
      </c>
      <c r="H170">
        <v>1</v>
      </c>
      <c r="J170" t="s">
        <v>41</v>
      </c>
      <c r="K170" t="s">
        <v>105</v>
      </c>
      <c r="L170">
        <v>437</v>
      </c>
      <c r="M170" t="s">
        <v>291</v>
      </c>
      <c r="N170" t="s">
        <v>292</v>
      </c>
      <c r="O170" t="s">
        <v>50</v>
      </c>
      <c r="P170">
        <v>20000525</v>
      </c>
      <c r="Q170">
        <v>3</v>
      </c>
    </row>
    <row r="171" spans="1:17" ht="13.5">
      <c r="A171" t="s">
        <v>98</v>
      </c>
      <c r="B171" t="s">
        <v>97</v>
      </c>
      <c r="C171">
        <v>122</v>
      </c>
      <c r="D171" t="s">
        <v>1118</v>
      </c>
      <c r="E171" t="s">
        <v>1119</v>
      </c>
      <c r="F171" t="s">
        <v>49</v>
      </c>
      <c r="G171">
        <v>20030325</v>
      </c>
      <c r="H171">
        <v>1</v>
      </c>
      <c r="J171" t="s">
        <v>41</v>
      </c>
      <c r="K171" t="s">
        <v>105</v>
      </c>
      <c r="L171">
        <v>412</v>
      </c>
      <c r="M171" t="s">
        <v>639</v>
      </c>
      <c r="N171" t="s">
        <v>640</v>
      </c>
      <c r="O171" t="s">
        <v>50</v>
      </c>
      <c r="P171">
        <v>20011218</v>
      </c>
      <c r="Q171">
        <v>2</v>
      </c>
    </row>
    <row r="172" spans="1:17" ht="13.5">
      <c r="A172" t="s">
        <v>38</v>
      </c>
      <c r="B172" t="s">
        <v>99</v>
      </c>
      <c r="C172">
        <v>843</v>
      </c>
      <c r="D172" t="s">
        <v>1120</v>
      </c>
      <c r="E172" t="s">
        <v>1121</v>
      </c>
      <c r="F172" t="s">
        <v>49</v>
      </c>
      <c r="G172">
        <v>20020820</v>
      </c>
      <c r="H172">
        <v>1</v>
      </c>
      <c r="J172" t="s">
        <v>41</v>
      </c>
      <c r="K172" t="s">
        <v>105</v>
      </c>
      <c r="L172">
        <v>415</v>
      </c>
      <c r="M172" t="s">
        <v>1122</v>
      </c>
      <c r="N172" t="s">
        <v>1123</v>
      </c>
      <c r="O172" t="s">
        <v>50</v>
      </c>
      <c r="P172">
        <v>20020905</v>
      </c>
      <c r="Q172">
        <v>1</v>
      </c>
    </row>
    <row r="173" spans="1:17" ht="13.5">
      <c r="A173" t="s">
        <v>38</v>
      </c>
      <c r="B173" t="s">
        <v>99</v>
      </c>
      <c r="C173">
        <v>822</v>
      </c>
      <c r="D173" t="s">
        <v>675</v>
      </c>
      <c r="E173" t="s">
        <v>676</v>
      </c>
      <c r="F173" t="s">
        <v>49</v>
      </c>
      <c r="G173">
        <v>20010507</v>
      </c>
      <c r="H173">
        <v>2</v>
      </c>
      <c r="J173" t="s">
        <v>41</v>
      </c>
      <c r="K173" t="s">
        <v>105</v>
      </c>
      <c r="L173">
        <v>427</v>
      </c>
      <c r="M173" t="s">
        <v>641</v>
      </c>
      <c r="N173" t="s">
        <v>642</v>
      </c>
      <c r="O173" t="s">
        <v>50</v>
      </c>
      <c r="P173">
        <v>20010430</v>
      </c>
      <c r="Q173">
        <v>2</v>
      </c>
    </row>
    <row r="174" spans="1:17" ht="13.5">
      <c r="A174" t="s">
        <v>38</v>
      </c>
      <c r="B174" t="s">
        <v>99</v>
      </c>
      <c r="C174">
        <v>827</v>
      </c>
      <c r="D174" t="s">
        <v>677</v>
      </c>
      <c r="E174" t="s">
        <v>678</v>
      </c>
      <c r="F174" t="s">
        <v>49</v>
      </c>
      <c r="G174">
        <v>20010716</v>
      </c>
      <c r="H174">
        <v>2</v>
      </c>
      <c r="J174" t="s">
        <v>41</v>
      </c>
      <c r="K174" t="s">
        <v>105</v>
      </c>
      <c r="L174">
        <v>411</v>
      </c>
      <c r="M174" t="s">
        <v>645</v>
      </c>
      <c r="N174" t="s">
        <v>646</v>
      </c>
      <c r="O174" t="s">
        <v>50</v>
      </c>
      <c r="P174">
        <v>20020117</v>
      </c>
      <c r="Q174">
        <v>2</v>
      </c>
    </row>
    <row r="175" spans="1:17" ht="13.5">
      <c r="A175" t="s">
        <v>38</v>
      </c>
      <c r="B175" t="s">
        <v>99</v>
      </c>
      <c r="C175">
        <v>848</v>
      </c>
      <c r="D175" t="s">
        <v>679</v>
      </c>
      <c r="E175" t="s">
        <v>680</v>
      </c>
      <c r="F175" t="s">
        <v>49</v>
      </c>
      <c r="G175">
        <v>20010612</v>
      </c>
      <c r="H175">
        <v>2</v>
      </c>
      <c r="J175" t="s">
        <v>41</v>
      </c>
      <c r="K175" t="s">
        <v>105</v>
      </c>
      <c r="L175">
        <v>431</v>
      </c>
      <c r="M175" t="s">
        <v>1124</v>
      </c>
      <c r="N175" t="s">
        <v>1125</v>
      </c>
      <c r="O175" t="s">
        <v>50</v>
      </c>
      <c r="P175">
        <v>20021116</v>
      </c>
      <c r="Q175">
        <v>1</v>
      </c>
    </row>
    <row r="176" spans="1:17" ht="13.5">
      <c r="A176" t="s">
        <v>38</v>
      </c>
      <c r="B176" t="s">
        <v>99</v>
      </c>
      <c r="C176">
        <v>804</v>
      </c>
      <c r="D176" t="s">
        <v>1126</v>
      </c>
      <c r="E176" t="s">
        <v>1127</v>
      </c>
      <c r="F176" t="s">
        <v>49</v>
      </c>
      <c r="G176">
        <v>20020613</v>
      </c>
      <c r="H176">
        <v>1</v>
      </c>
      <c r="J176" t="s">
        <v>41</v>
      </c>
      <c r="K176" t="s">
        <v>105</v>
      </c>
      <c r="L176">
        <v>424</v>
      </c>
      <c r="M176" t="s">
        <v>295</v>
      </c>
      <c r="N176" t="s">
        <v>296</v>
      </c>
      <c r="O176" t="s">
        <v>50</v>
      </c>
      <c r="P176">
        <v>20000625</v>
      </c>
      <c r="Q176">
        <v>3</v>
      </c>
    </row>
    <row r="177" spans="1:17" ht="13.5">
      <c r="A177" t="s">
        <v>38</v>
      </c>
      <c r="B177" t="s">
        <v>99</v>
      </c>
      <c r="C177">
        <v>800</v>
      </c>
      <c r="D177" t="s">
        <v>1128</v>
      </c>
      <c r="E177" t="s">
        <v>1129</v>
      </c>
      <c r="F177" t="s">
        <v>49</v>
      </c>
      <c r="G177">
        <v>20030205</v>
      </c>
      <c r="H177">
        <v>1</v>
      </c>
      <c r="J177" t="s">
        <v>41</v>
      </c>
      <c r="K177" t="s">
        <v>105</v>
      </c>
      <c r="L177">
        <v>435</v>
      </c>
      <c r="M177" t="s">
        <v>299</v>
      </c>
      <c r="N177" t="s">
        <v>300</v>
      </c>
      <c r="O177" t="s">
        <v>50</v>
      </c>
      <c r="P177">
        <v>20000912</v>
      </c>
      <c r="Q177">
        <v>3</v>
      </c>
    </row>
    <row r="178" spans="1:17" ht="13.5">
      <c r="A178" t="s">
        <v>38</v>
      </c>
      <c r="B178" t="s">
        <v>99</v>
      </c>
      <c r="C178">
        <v>802</v>
      </c>
      <c r="D178" t="s">
        <v>1130</v>
      </c>
      <c r="E178" t="s">
        <v>1131</v>
      </c>
      <c r="F178" t="s">
        <v>49</v>
      </c>
      <c r="G178">
        <v>20020529</v>
      </c>
      <c r="H178">
        <v>1</v>
      </c>
      <c r="J178" t="s">
        <v>41</v>
      </c>
      <c r="K178" t="s">
        <v>105</v>
      </c>
      <c r="L178">
        <v>433</v>
      </c>
      <c r="M178" t="s">
        <v>1132</v>
      </c>
      <c r="N178" t="s">
        <v>1133</v>
      </c>
      <c r="O178" t="s">
        <v>50</v>
      </c>
      <c r="P178">
        <v>20030310</v>
      </c>
      <c r="Q178">
        <v>1</v>
      </c>
    </row>
    <row r="179" spans="1:17" ht="13.5">
      <c r="A179" t="s">
        <v>38</v>
      </c>
      <c r="B179" t="s">
        <v>99</v>
      </c>
      <c r="C179">
        <v>812</v>
      </c>
      <c r="D179" t="s">
        <v>293</v>
      </c>
      <c r="E179" t="s">
        <v>294</v>
      </c>
      <c r="F179" t="s">
        <v>49</v>
      </c>
      <c r="G179">
        <v>20010327</v>
      </c>
      <c r="H179">
        <v>3</v>
      </c>
      <c r="J179" t="s">
        <v>41</v>
      </c>
      <c r="K179" t="s">
        <v>105</v>
      </c>
      <c r="L179">
        <v>426</v>
      </c>
      <c r="M179" t="s">
        <v>649</v>
      </c>
      <c r="N179" t="s">
        <v>650</v>
      </c>
      <c r="O179" t="s">
        <v>50</v>
      </c>
      <c r="P179">
        <v>20020207</v>
      </c>
      <c r="Q179">
        <v>2</v>
      </c>
    </row>
    <row r="180" spans="1:17" ht="13.5">
      <c r="A180" t="s">
        <v>38</v>
      </c>
      <c r="B180" t="s">
        <v>99</v>
      </c>
      <c r="C180">
        <v>803</v>
      </c>
      <c r="D180" t="s">
        <v>1134</v>
      </c>
      <c r="E180" t="s">
        <v>1135</v>
      </c>
      <c r="F180" t="s">
        <v>49</v>
      </c>
      <c r="G180">
        <v>20020823</v>
      </c>
      <c r="H180">
        <v>1</v>
      </c>
      <c r="J180" t="s">
        <v>41</v>
      </c>
      <c r="K180" t="s">
        <v>105</v>
      </c>
      <c r="L180">
        <v>430</v>
      </c>
      <c r="M180" t="s">
        <v>653</v>
      </c>
      <c r="N180" t="s">
        <v>654</v>
      </c>
      <c r="O180" t="s">
        <v>50</v>
      </c>
      <c r="P180">
        <v>20020121</v>
      </c>
      <c r="Q180">
        <v>2</v>
      </c>
    </row>
    <row r="181" spans="1:17" ht="13.5">
      <c r="A181" t="s">
        <v>38</v>
      </c>
      <c r="B181" t="s">
        <v>99</v>
      </c>
      <c r="C181">
        <v>846</v>
      </c>
      <c r="D181" t="s">
        <v>297</v>
      </c>
      <c r="E181" t="s">
        <v>298</v>
      </c>
      <c r="F181" t="s">
        <v>49</v>
      </c>
      <c r="G181">
        <v>20000928</v>
      </c>
      <c r="H181">
        <v>3</v>
      </c>
      <c r="J181" t="s">
        <v>41</v>
      </c>
      <c r="K181" t="s">
        <v>105</v>
      </c>
      <c r="L181">
        <v>434</v>
      </c>
      <c r="M181" t="s">
        <v>657</v>
      </c>
      <c r="N181" t="s">
        <v>658</v>
      </c>
      <c r="O181" t="s">
        <v>50</v>
      </c>
      <c r="P181">
        <v>20011003</v>
      </c>
      <c r="Q181">
        <v>2</v>
      </c>
    </row>
    <row r="182" spans="1:17" ht="13.5">
      <c r="A182" t="s">
        <v>38</v>
      </c>
      <c r="B182" t="s">
        <v>99</v>
      </c>
      <c r="C182">
        <v>823</v>
      </c>
      <c r="D182" t="s">
        <v>683</v>
      </c>
      <c r="E182" t="s">
        <v>684</v>
      </c>
      <c r="F182" t="s">
        <v>49</v>
      </c>
      <c r="G182">
        <v>20011020</v>
      </c>
      <c r="H182">
        <v>2</v>
      </c>
      <c r="J182" t="s">
        <v>41</v>
      </c>
      <c r="K182" t="s">
        <v>105</v>
      </c>
      <c r="L182">
        <v>422</v>
      </c>
      <c r="M182" t="s">
        <v>303</v>
      </c>
      <c r="N182" t="s">
        <v>304</v>
      </c>
      <c r="O182" t="s">
        <v>50</v>
      </c>
      <c r="P182">
        <v>20000525</v>
      </c>
      <c r="Q182">
        <v>3</v>
      </c>
    </row>
    <row r="183" spans="1:17" ht="13.5">
      <c r="A183" t="s">
        <v>38</v>
      </c>
      <c r="B183" t="s">
        <v>99</v>
      </c>
      <c r="C183">
        <v>801</v>
      </c>
      <c r="D183" t="s">
        <v>1136</v>
      </c>
      <c r="E183" t="s">
        <v>1137</v>
      </c>
      <c r="F183" t="s">
        <v>49</v>
      </c>
      <c r="G183">
        <v>20030322</v>
      </c>
      <c r="H183">
        <v>1</v>
      </c>
      <c r="J183" t="s">
        <v>41</v>
      </c>
      <c r="K183" t="s">
        <v>105</v>
      </c>
      <c r="L183">
        <v>413</v>
      </c>
      <c r="M183" t="s">
        <v>1138</v>
      </c>
      <c r="N183" t="s">
        <v>1139</v>
      </c>
      <c r="O183" t="s">
        <v>50</v>
      </c>
      <c r="P183">
        <v>20020903</v>
      </c>
      <c r="Q183">
        <v>1</v>
      </c>
    </row>
    <row r="184" spans="1:17" ht="13.5">
      <c r="A184" t="s">
        <v>38</v>
      </c>
      <c r="B184" t="s">
        <v>99</v>
      </c>
      <c r="C184">
        <v>826</v>
      </c>
      <c r="D184" t="s">
        <v>685</v>
      </c>
      <c r="E184" t="s">
        <v>686</v>
      </c>
      <c r="F184" t="s">
        <v>49</v>
      </c>
      <c r="G184">
        <v>20010413</v>
      </c>
      <c r="H184">
        <v>2</v>
      </c>
      <c r="J184" t="s">
        <v>41</v>
      </c>
      <c r="K184" t="s">
        <v>105</v>
      </c>
      <c r="L184">
        <v>419</v>
      </c>
      <c r="M184" t="s">
        <v>661</v>
      </c>
      <c r="N184" t="s">
        <v>662</v>
      </c>
      <c r="O184" t="s">
        <v>50</v>
      </c>
      <c r="P184">
        <v>20010529</v>
      </c>
      <c r="Q184">
        <v>2</v>
      </c>
    </row>
    <row r="185" spans="1:17" ht="13.5">
      <c r="A185" t="s">
        <v>38</v>
      </c>
      <c r="B185" t="s">
        <v>99</v>
      </c>
      <c r="C185">
        <v>810</v>
      </c>
      <c r="D185" t="s">
        <v>301</v>
      </c>
      <c r="E185" t="s">
        <v>302</v>
      </c>
      <c r="F185" t="s">
        <v>49</v>
      </c>
      <c r="G185">
        <v>20010327</v>
      </c>
      <c r="H185">
        <v>3</v>
      </c>
      <c r="J185" t="s">
        <v>41</v>
      </c>
      <c r="K185" t="s">
        <v>105</v>
      </c>
      <c r="L185">
        <v>421</v>
      </c>
      <c r="M185" t="s">
        <v>305</v>
      </c>
      <c r="N185" t="s">
        <v>306</v>
      </c>
      <c r="O185" t="s">
        <v>50</v>
      </c>
      <c r="P185">
        <v>20000504</v>
      </c>
      <c r="Q185">
        <v>3</v>
      </c>
    </row>
    <row r="186" spans="1:17" ht="13.5">
      <c r="A186" t="s">
        <v>38</v>
      </c>
      <c r="B186" t="s">
        <v>99</v>
      </c>
      <c r="C186">
        <v>840</v>
      </c>
      <c r="D186" t="s">
        <v>1140</v>
      </c>
      <c r="E186" t="s">
        <v>1141</v>
      </c>
      <c r="F186" t="s">
        <v>49</v>
      </c>
      <c r="G186">
        <v>20021205</v>
      </c>
      <c r="H186">
        <v>1</v>
      </c>
      <c r="J186" t="s">
        <v>41</v>
      </c>
      <c r="K186" t="s">
        <v>105</v>
      </c>
      <c r="L186">
        <v>436</v>
      </c>
      <c r="M186" t="s">
        <v>307</v>
      </c>
      <c r="N186" t="s">
        <v>308</v>
      </c>
      <c r="O186" t="s">
        <v>50</v>
      </c>
      <c r="P186">
        <v>20001217</v>
      </c>
      <c r="Q186">
        <v>3</v>
      </c>
    </row>
    <row r="187" spans="1:17" ht="13.5">
      <c r="A187" t="s">
        <v>38</v>
      </c>
      <c r="B187" t="s">
        <v>99</v>
      </c>
      <c r="C187">
        <v>805</v>
      </c>
      <c r="D187" t="s">
        <v>1142</v>
      </c>
      <c r="E187" t="s">
        <v>1143</v>
      </c>
      <c r="F187" t="s">
        <v>49</v>
      </c>
      <c r="G187">
        <v>20030111</v>
      </c>
      <c r="H187">
        <v>1</v>
      </c>
      <c r="J187" t="s">
        <v>41</v>
      </c>
      <c r="K187" t="s">
        <v>105</v>
      </c>
      <c r="L187">
        <v>438</v>
      </c>
      <c r="M187" t="s">
        <v>667</v>
      </c>
      <c r="N187" t="s">
        <v>668</v>
      </c>
      <c r="O187" t="s">
        <v>50</v>
      </c>
      <c r="P187">
        <v>20011129</v>
      </c>
      <c r="Q187">
        <v>2</v>
      </c>
    </row>
    <row r="188" spans="1:17" ht="13.5">
      <c r="A188" t="s">
        <v>38</v>
      </c>
      <c r="B188" t="s">
        <v>99</v>
      </c>
      <c r="C188">
        <v>824</v>
      </c>
      <c r="D188" t="s">
        <v>691</v>
      </c>
      <c r="E188" t="s">
        <v>692</v>
      </c>
      <c r="F188" t="s">
        <v>49</v>
      </c>
      <c r="G188">
        <v>20020327</v>
      </c>
      <c r="H188">
        <v>2</v>
      </c>
      <c r="J188" t="s">
        <v>41</v>
      </c>
      <c r="K188" t="s">
        <v>105</v>
      </c>
      <c r="L188">
        <v>428</v>
      </c>
      <c r="M188" t="s">
        <v>669</v>
      </c>
      <c r="N188" t="s">
        <v>670</v>
      </c>
      <c r="O188" t="s">
        <v>50</v>
      </c>
      <c r="P188">
        <v>20020212</v>
      </c>
      <c r="Q188">
        <v>2</v>
      </c>
    </row>
    <row r="189" spans="1:17" ht="13.5">
      <c r="A189" t="s">
        <v>38</v>
      </c>
      <c r="B189" t="s">
        <v>99</v>
      </c>
      <c r="C189">
        <v>807</v>
      </c>
      <c r="D189" t="s">
        <v>1144</v>
      </c>
      <c r="E189" t="s">
        <v>1145</v>
      </c>
      <c r="F189" t="s">
        <v>49</v>
      </c>
      <c r="G189">
        <v>20020423</v>
      </c>
      <c r="H189">
        <v>1</v>
      </c>
      <c r="J189" t="s">
        <v>41</v>
      </c>
      <c r="K189" t="s">
        <v>105</v>
      </c>
      <c r="L189">
        <v>410</v>
      </c>
      <c r="M189" t="s">
        <v>671</v>
      </c>
      <c r="N189" t="s">
        <v>672</v>
      </c>
      <c r="O189" t="s">
        <v>50</v>
      </c>
      <c r="P189">
        <v>20020211</v>
      </c>
      <c r="Q189">
        <v>2</v>
      </c>
    </row>
    <row r="190" spans="1:17" ht="13.5">
      <c r="A190" t="s">
        <v>38</v>
      </c>
      <c r="B190" t="s">
        <v>99</v>
      </c>
      <c r="C190">
        <v>806</v>
      </c>
      <c r="D190" t="s">
        <v>1146</v>
      </c>
      <c r="E190" t="s">
        <v>1147</v>
      </c>
      <c r="F190" t="s">
        <v>49</v>
      </c>
      <c r="G190">
        <v>20030207</v>
      </c>
      <c r="H190">
        <v>1</v>
      </c>
      <c r="J190" t="s">
        <v>41</v>
      </c>
      <c r="K190" t="s">
        <v>105</v>
      </c>
      <c r="L190">
        <v>418</v>
      </c>
      <c r="M190" t="s">
        <v>1148</v>
      </c>
      <c r="N190" t="s">
        <v>1149</v>
      </c>
      <c r="O190" t="s">
        <v>50</v>
      </c>
      <c r="P190">
        <v>20021117</v>
      </c>
      <c r="Q190">
        <v>1</v>
      </c>
    </row>
    <row r="191" spans="1:17" ht="13.5">
      <c r="A191" t="s">
        <v>38</v>
      </c>
      <c r="B191" t="s">
        <v>99</v>
      </c>
      <c r="C191">
        <v>849</v>
      </c>
      <c r="D191" t="s">
        <v>1150</v>
      </c>
      <c r="E191" t="s">
        <v>1151</v>
      </c>
      <c r="F191" t="s">
        <v>49</v>
      </c>
      <c r="G191">
        <v>20021126</v>
      </c>
      <c r="H191">
        <v>1</v>
      </c>
      <c r="J191" t="s">
        <v>41</v>
      </c>
      <c r="K191" t="s">
        <v>105</v>
      </c>
      <c r="L191">
        <v>414</v>
      </c>
      <c r="M191" t="s">
        <v>309</v>
      </c>
      <c r="N191" t="s">
        <v>310</v>
      </c>
      <c r="O191" t="s">
        <v>50</v>
      </c>
      <c r="P191">
        <v>20001218</v>
      </c>
      <c r="Q191">
        <v>3</v>
      </c>
    </row>
    <row r="192" spans="1:17" ht="13.5">
      <c r="A192" t="s">
        <v>38</v>
      </c>
      <c r="B192" t="s">
        <v>99</v>
      </c>
      <c r="C192">
        <v>825</v>
      </c>
      <c r="D192" t="s">
        <v>695</v>
      </c>
      <c r="E192" t="s">
        <v>696</v>
      </c>
      <c r="F192" t="s">
        <v>49</v>
      </c>
      <c r="G192">
        <v>20010417</v>
      </c>
      <c r="H192">
        <v>2</v>
      </c>
      <c r="J192" t="s">
        <v>41</v>
      </c>
      <c r="K192" t="s">
        <v>105</v>
      </c>
      <c r="L192">
        <v>429</v>
      </c>
      <c r="M192" t="s">
        <v>673</v>
      </c>
      <c r="N192" t="s">
        <v>674</v>
      </c>
      <c r="O192" t="s">
        <v>50</v>
      </c>
      <c r="P192">
        <v>20011211</v>
      </c>
      <c r="Q192">
        <v>2</v>
      </c>
    </row>
    <row r="193" spans="1:17" ht="13.5">
      <c r="A193" t="s">
        <v>38</v>
      </c>
      <c r="B193" t="s">
        <v>99</v>
      </c>
      <c r="C193">
        <v>841</v>
      </c>
      <c r="D193" t="s">
        <v>1152</v>
      </c>
      <c r="E193" t="s">
        <v>1153</v>
      </c>
      <c r="F193" t="s">
        <v>49</v>
      </c>
      <c r="G193">
        <v>20021117</v>
      </c>
      <c r="H193">
        <v>1</v>
      </c>
      <c r="J193" t="s">
        <v>41</v>
      </c>
      <c r="K193" t="s">
        <v>105</v>
      </c>
      <c r="L193">
        <v>417</v>
      </c>
      <c r="M193" t="s">
        <v>1154</v>
      </c>
      <c r="N193" t="s">
        <v>1155</v>
      </c>
      <c r="O193" t="s">
        <v>50</v>
      </c>
      <c r="P193">
        <v>20020411</v>
      </c>
      <c r="Q193">
        <v>1</v>
      </c>
    </row>
    <row r="194" spans="1:17" ht="13.5">
      <c r="A194" t="s">
        <v>38</v>
      </c>
      <c r="B194" t="s">
        <v>99</v>
      </c>
      <c r="C194">
        <v>828</v>
      </c>
      <c r="D194" t="s">
        <v>699</v>
      </c>
      <c r="E194" t="s">
        <v>700</v>
      </c>
      <c r="F194" t="s">
        <v>49</v>
      </c>
      <c r="G194">
        <v>20011112</v>
      </c>
      <c r="H194">
        <v>2</v>
      </c>
      <c r="J194" t="s">
        <v>41</v>
      </c>
      <c r="K194" t="s">
        <v>105</v>
      </c>
      <c r="L194">
        <v>420</v>
      </c>
      <c r="M194" t="s">
        <v>1156</v>
      </c>
      <c r="N194" t="s">
        <v>1157</v>
      </c>
      <c r="O194" t="s">
        <v>50</v>
      </c>
      <c r="P194">
        <v>20020619</v>
      </c>
      <c r="Q194">
        <v>1</v>
      </c>
    </row>
    <row r="195" spans="1:17" ht="13.5">
      <c r="A195" t="s">
        <v>38</v>
      </c>
      <c r="B195" t="s">
        <v>99</v>
      </c>
      <c r="C195">
        <v>808</v>
      </c>
      <c r="D195" t="s">
        <v>311</v>
      </c>
      <c r="E195" t="s">
        <v>312</v>
      </c>
      <c r="F195" t="s">
        <v>49</v>
      </c>
      <c r="G195">
        <v>20000617</v>
      </c>
      <c r="H195">
        <v>3</v>
      </c>
      <c r="J195" t="s">
        <v>56</v>
      </c>
      <c r="K195" t="s">
        <v>106</v>
      </c>
      <c r="L195">
        <v>376</v>
      </c>
      <c r="M195" t="s">
        <v>319</v>
      </c>
      <c r="N195" t="s">
        <v>320</v>
      </c>
      <c r="O195" t="s">
        <v>50</v>
      </c>
      <c r="P195">
        <v>20001203</v>
      </c>
      <c r="Q195">
        <v>3</v>
      </c>
    </row>
    <row r="196" spans="1:17" ht="13.5">
      <c r="A196" t="s">
        <v>38</v>
      </c>
      <c r="B196" t="s">
        <v>99</v>
      </c>
      <c r="C196">
        <v>830</v>
      </c>
      <c r="D196" t="s">
        <v>703</v>
      </c>
      <c r="E196" t="s">
        <v>704</v>
      </c>
      <c r="F196" t="s">
        <v>49</v>
      </c>
      <c r="G196">
        <v>20011113</v>
      </c>
      <c r="H196">
        <v>2</v>
      </c>
      <c r="J196" t="s">
        <v>56</v>
      </c>
      <c r="K196" t="s">
        <v>106</v>
      </c>
      <c r="L196">
        <v>373</v>
      </c>
      <c r="M196" t="s">
        <v>321</v>
      </c>
      <c r="N196" t="s">
        <v>322</v>
      </c>
      <c r="O196" t="s">
        <v>50</v>
      </c>
      <c r="P196">
        <v>20001224</v>
      </c>
      <c r="Q196">
        <v>3</v>
      </c>
    </row>
    <row r="197" spans="1:17" ht="13.5">
      <c r="A197" t="s">
        <v>38</v>
      </c>
      <c r="B197" t="s">
        <v>99</v>
      </c>
      <c r="C197">
        <v>847</v>
      </c>
      <c r="D197" t="s">
        <v>705</v>
      </c>
      <c r="E197" t="s">
        <v>706</v>
      </c>
      <c r="F197" t="s">
        <v>49</v>
      </c>
      <c r="G197">
        <v>20011208</v>
      </c>
      <c r="H197">
        <v>2</v>
      </c>
      <c r="J197" t="s">
        <v>56</v>
      </c>
      <c r="K197" t="s">
        <v>106</v>
      </c>
      <c r="L197">
        <v>374</v>
      </c>
      <c r="M197" t="s">
        <v>323</v>
      </c>
      <c r="N197" t="s">
        <v>324</v>
      </c>
      <c r="O197" t="s">
        <v>50</v>
      </c>
      <c r="P197">
        <v>20001205</v>
      </c>
      <c r="Q197">
        <v>3</v>
      </c>
    </row>
    <row r="198" spans="1:17" ht="13.5">
      <c r="A198" t="s">
        <v>38</v>
      </c>
      <c r="B198" t="s">
        <v>99</v>
      </c>
      <c r="C198">
        <v>845</v>
      </c>
      <c r="D198" t="s">
        <v>313</v>
      </c>
      <c r="E198" t="s">
        <v>314</v>
      </c>
      <c r="F198" t="s">
        <v>49</v>
      </c>
      <c r="G198">
        <v>20000412</v>
      </c>
      <c r="H198">
        <v>3</v>
      </c>
      <c r="J198" t="s">
        <v>56</v>
      </c>
      <c r="K198" t="s">
        <v>106</v>
      </c>
      <c r="L198">
        <v>377</v>
      </c>
      <c r="M198" t="s">
        <v>325</v>
      </c>
      <c r="N198" t="s">
        <v>326</v>
      </c>
      <c r="O198" t="s">
        <v>50</v>
      </c>
      <c r="P198">
        <v>20010213</v>
      </c>
      <c r="Q198">
        <v>3</v>
      </c>
    </row>
    <row r="199" spans="1:17" ht="13.5">
      <c r="A199" t="s">
        <v>38</v>
      </c>
      <c r="B199" t="s">
        <v>99</v>
      </c>
      <c r="C199">
        <v>829</v>
      </c>
      <c r="D199" t="s">
        <v>709</v>
      </c>
      <c r="E199" t="s">
        <v>710</v>
      </c>
      <c r="F199" t="s">
        <v>49</v>
      </c>
      <c r="G199">
        <v>20011008</v>
      </c>
      <c r="H199">
        <v>2</v>
      </c>
      <c r="J199" t="s">
        <v>56</v>
      </c>
      <c r="K199" t="s">
        <v>106</v>
      </c>
      <c r="L199">
        <v>381</v>
      </c>
      <c r="M199" t="s">
        <v>681</v>
      </c>
      <c r="N199" t="s">
        <v>682</v>
      </c>
      <c r="O199" t="s">
        <v>50</v>
      </c>
      <c r="P199">
        <v>20020104</v>
      </c>
      <c r="Q199">
        <v>2</v>
      </c>
    </row>
    <row r="200" spans="1:17" ht="13.5">
      <c r="A200" t="s">
        <v>38</v>
      </c>
      <c r="B200" t="s">
        <v>99</v>
      </c>
      <c r="C200">
        <v>811</v>
      </c>
      <c r="D200" t="s">
        <v>315</v>
      </c>
      <c r="E200" t="s">
        <v>316</v>
      </c>
      <c r="F200" t="s">
        <v>49</v>
      </c>
      <c r="G200">
        <v>20000519</v>
      </c>
      <c r="H200">
        <v>3</v>
      </c>
      <c r="J200" t="s">
        <v>56</v>
      </c>
      <c r="K200" t="s">
        <v>106</v>
      </c>
      <c r="L200">
        <v>375</v>
      </c>
      <c r="M200" t="s">
        <v>327</v>
      </c>
      <c r="N200" t="s">
        <v>328</v>
      </c>
      <c r="O200" t="s">
        <v>50</v>
      </c>
      <c r="P200">
        <v>20010101</v>
      </c>
      <c r="Q200">
        <v>3</v>
      </c>
    </row>
    <row r="201" spans="1:17" ht="13.5">
      <c r="A201" t="s">
        <v>38</v>
      </c>
      <c r="B201" t="s">
        <v>99</v>
      </c>
      <c r="C201">
        <v>809</v>
      </c>
      <c r="D201" t="s">
        <v>317</v>
      </c>
      <c r="E201" t="s">
        <v>318</v>
      </c>
      <c r="F201" t="s">
        <v>49</v>
      </c>
      <c r="G201">
        <v>20000815</v>
      </c>
      <c r="H201">
        <v>3</v>
      </c>
      <c r="J201" t="s">
        <v>56</v>
      </c>
      <c r="K201" t="s">
        <v>106</v>
      </c>
      <c r="L201">
        <v>379</v>
      </c>
      <c r="M201" t="s">
        <v>687</v>
      </c>
      <c r="N201" t="s">
        <v>688</v>
      </c>
      <c r="O201" t="s">
        <v>50</v>
      </c>
      <c r="P201">
        <v>20011227</v>
      </c>
      <c r="Q201">
        <v>2</v>
      </c>
    </row>
    <row r="202" spans="1:17" ht="13.5">
      <c r="A202" t="s">
        <v>38</v>
      </c>
      <c r="B202" t="s">
        <v>99</v>
      </c>
      <c r="C202">
        <v>844</v>
      </c>
      <c r="D202" t="s">
        <v>1158</v>
      </c>
      <c r="E202" t="s">
        <v>1159</v>
      </c>
      <c r="F202" t="s">
        <v>49</v>
      </c>
      <c r="G202">
        <v>20020825</v>
      </c>
      <c r="H202">
        <v>1</v>
      </c>
      <c r="J202" t="s">
        <v>56</v>
      </c>
      <c r="K202" t="s">
        <v>106</v>
      </c>
      <c r="L202">
        <v>385</v>
      </c>
      <c r="M202" t="s">
        <v>1160</v>
      </c>
      <c r="N202" t="s">
        <v>1161</v>
      </c>
      <c r="O202" t="s">
        <v>50</v>
      </c>
      <c r="P202">
        <v>20021113</v>
      </c>
      <c r="Q202">
        <v>1</v>
      </c>
    </row>
    <row r="203" spans="1:17" ht="13.5">
      <c r="A203" t="s">
        <v>38</v>
      </c>
      <c r="B203" t="s">
        <v>99</v>
      </c>
      <c r="C203">
        <v>842</v>
      </c>
      <c r="D203" t="s">
        <v>1162</v>
      </c>
      <c r="E203" t="s">
        <v>1163</v>
      </c>
      <c r="F203" t="s">
        <v>49</v>
      </c>
      <c r="G203">
        <v>20020816</v>
      </c>
      <c r="H203">
        <v>1</v>
      </c>
      <c r="J203" t="s">
        <v>56</v>
      </c>
      <c r="K203" t="s">
        <v>106</v>
      </c>
      <c r="L203">
        <v>383</v>
      </c>
      <c r="M203" t="s">
        <v>1164</v>
      </c>
      <c r="N203" t="s">
        <v>1165</v>
      </c>
      <c r="O203" t="s">
        <v>50</v>
      </c>
      <c r="P203">
        <v>20020923</v>
      </c>
      <c r="Q203">
        <v>1</v>
      </c>
    </row>
    <row r="204" spans="1:17" ht="13.5">
      <c r="A204" t="s">
        <v>38</v>
      </c>
      <c r="B204" t="s">
        <v>99</v>
      </c>
      <c r="C204">
        <v>821</v>
      </c>
      <c r="D204" t="s">
        <v>715</v>
      </c>
      <c r="E204" t="s">
        <v>716</v>
      </c>
      <c r="F204" t="s">
        <v>49</v>
      </c>
      <c r="G204">
        <v>20011013</v>
      </c>
      <c r="H204">
        <v>2</v>
      </c>
      <c r="J204" t="s">
        <v>56</v>
      </c>
      <c r="K204" t="s">
        <v>106</v>
      </c>
      <c r="L204">
        <v>378</v>
      </c>
      <c r="M204" t="s">
        <v>689</v>
      </c>
      <c r="N204" t="s">
        <v>690</v>
      </c>
      <c r="O204" t="s">
        <v>50</v>
      </c>
      <c r="P204">
        <v>20011122</v>
      </c>
      <c r="Q204">
        <v>2</v>
      </c>
    </row>
    <row r="205" spans="1:17" ht="13.5">
      <c r="A205" t="s">
        <v>38</v>
      </c>
      <c r="B205" t="s">
        <v>99</v>
      </c>
      <c r="C205">
        <v>820</v>
      </c>
      <c r="D205" t="s">
        <v>719</v>
      </c>
      <c r="E205" t="s">
        <v>720</v>
      </c>
      <c r="F205" t="s">
        <v>49</v>
      </c>
      <c r="G205">
        <v>20010821</v>
      </c>
      <c r="H205">
        <v>2</v>
      </c>
      <c r="J205" t="s">
        <v>56</v>
      </c>
      <c r="K205" t="s">
        <v>106</v>
      </c>
      <c r="L205">
        <v>382</v>
      </c>
      <c r="M205" t="s">
        <v>693</v>
      </c>
      <c r="N205" t="s">
        <v>694</v>
      </c>
      <c r="O205" t="s">
        <v>50</v>
      </c>
      <c r="P205">
        <v>20010725</v>
      </c>
      <c r="Q205">
        <v>2</v>
      </c>
    </row>
    <row r="206" spans="1:17" ht="13.5">
      <c r="A206" t="s">
        <v>43</v>
      </c>
      <c r="B206" t="s">
        <v>100</v>
      </c>
      <c r="C206">
        <v>1340</v>
      </c>
      <c r="D206" t="s">
        <v>329</v>
      </c>
      <c r="E206" t="s">
        <v>721</v>
      </c>
      <c r="F206" t="s">
        <v>49</v>
      </c>
      <c r="G206">
        <v>20001221</v>
      </c>
      <c r="H206">
        <v>3</v>
      </c>
      <c r="J206" t="s">
        <v>56</v>
      </c>
      <c r="K206" t="s">
        <v>106</v>
      </c>
      <c r="L206">
        <v>384</v>
      </c>
      <c r="M206" t="s">
        <v>1166</v>
      </c>
      <c r="N206" t="s">
        <v>1167</v>
      </c>
      <c r="O206" t="s">
        <v>50</v>
      </c>
      <c r="P206">
        <v>20020604</v>
      </c>
      <c r="Q206">
        <v>1</v>
      </c>
    </row>
    <row r="207" spans="1:17" ht="13.5">
      <c r="A207" t="s">
        <v>43</v>
      </c>
      <c r="B207" t="s">
        <v>100</v>
      </c>
      <c r="C207">
        <v>1330</v>
      </c>
      <c r="D207" t="s">
        <v>330</v>
      </c>
      <c r="E207" t="s">
        <v>331</v>
      </c>
      <c r="F207" t="s">
        <v>49</v>
      </c>
      <c r="G207">
        <v>20000402</v>
      </c>
      <c r="H207">
        <v>3</v>
      </c>
      <c r="J207" t="s">
        <v>56</v>
      </c>
      <c r="K207" t="s">
        <v>106</v>
      </c>
      <c r="L207">
        <v>380</v>
      </c>
      <c r="M207" t="s">
        <v>697</v>
      </c>
      <c r="N207" t="s">
        <v>698</v>
      </c>
      <c r="O207" t="s">
        <v>50</v>
      </c>
      <c r="P207">
        <v>20010622</v>
      </c>
      <c r="Q207">
        <v>2</v>
      </c>
    </row>
    <row r="208" spans="1:17" ht="13.5">
      <c r="A208" t="s">
        <v>43</v>
      </c>
      <c r="B208" t="s">
        <v>100</v>
      </c>
      <c r="C208">
        <v>1334</v>
      </c>
      <c r="D208" t="s">
        <v>1168</v>
      </c>
      <c r="E208" t="s">
        <v>1169</v>
      </c>
      <c r="F208" t="s">
        <v>49</v>
      </c>
      <c r="G208">
        <v>20030213</v>
      </c>
      <c r="H208">
        <v>1</v>
      </c>
      <c r="J208" t="s">
        <v>29</v>
      </c>
      <c r="K208" t="s">
        <v>107</v>
      </c>
      <c r="L208">
        <v>304</v>
      </c>
      <c r="M208" t="s">
        <v>701</v>
      </c>
      <c r="N208" t="s">
        <v>702</v>
      </c>
      <c r="O208" t="s">
        <v>50</v>
      </c>
      <c r="P208">
        <v>20011005</v>
      </c>
      <c r="Q208">
        <v>2</v>
      </c>
    </row>
    <row r="209" spans="1:17" ht="13.5">
      <c r="A209" t="s">
        <v>43</v>
      </c>
      <c r="B209" t="s">
        <v>100</v>
      </c>
      <c r="C209">
        <v>1343</v>
      </c>
      <c r="D209" t="s">
        <v>332</v>
      </c>
      <c r="E209" t="s">
        <v>333</v>
      </c>
      <c r="F209" t="s">
        <v>49</v>
      </c>
      <c r="G209">
        <v>20000422</v>
      </c>
      <c r="H209">
        <v>3</v>
      </c>
      <c r="J209" t="s">
        <v>29</v>
      </c>
      <c r="K209" t="s">
        <v>107</v>
      </c>
      <c r="L209">
        <v>301</v>
      </c>
      <c r="M209" t="s">
        <v>335</v>
      </c>
      <c r="N209" t="s">
        <v>336</v>
      </c>
      <c r="O209" t="s">
        <v>50</v>
      </c>
      <c r="P209">
        <v>20001116</v>
      </c>
      <c r="Q209">
        <v>3</v>
      </c>
    </row>
    <row r="210" spans="1:17" ht="13.5">
      <c r="A210" t="s">
        <v>43</v>
      </c>
      <c r="B210" t="s">
        <v>100</v>
      </c>
      <c r="C210">
        <v>1344</v>
      </c>
      <c r="D210" t="s">
        <v>334</v>
      </c>
      <c r="E210" t="s">
        <v>722</v>
      </c>
      <c r="F210" t="s">
        <v>49</v>
      </c>
      <c r="G210">
        <v>20000603</v>
      </c>
      <c r="H210">
        <v>3</v>
      </c>
      <c r="J210" t="s">
        <v>29</v>
      </c>
      <c r="K210" t="s">
        <v>107</v>
      </c>
      <c r="L210">
        <v>305</v>
      </c>
      <c r="M210" t="s">
        <v>1170</v>
      </c>
      <c r="N210" t="s">
        <v>1171</v>
      </c>
      <c r="O210" t="s">
        <v>50</v>
      </c>
      <c r="P210">
        <v>20020409</v>
      </c>
      <c r="Q210">
        <v>1</v>
      </c>
    </row>
    <row r="211" spans="1:17" ht="13.5">
      <c r="A211" t="s">
        <v>43</v>
      </c>
      <c r="B211" t="s">
        <v>100</v>
      </c>
      <c r="C211">
        <v>1333</v>
      </c>
      <c r="D211" t="s">
        <v>1172</v>
      </c>
      <c r="E211" t="s">
        <v>1173</v>
      </c>
      <c r="F211" t="s">
        <v>49</v>
      </c>
      <c r="G211">
        <v>20020511</v>
      </c>
      <c r="H211">
        <v>1</v>
      </c>
      <c r="J211" t="s">
        <v>29</v>
      </c>
      <c r="K211" t="s">
        <v>107</v>
      </c>
      <c r="L211">
        <v>306</v>
      </c>
      <c r="M211" t="s">
        <v>1174</v>
      </c>
      <c r="N211" t="s">
        <v>1175</v>
      </c>
      <c r="O211" t="s">
        <v>50</v>
      </c>
      <c r="P211">
        <v>20021024</v>
      </c>
      <c r="Q211">
        <v>1</v>
      </c>
    </row>
    <row r="212" spans="1:17" ht="13.5">
      <c r="A212" t="s">
        <v>43</v>
      </c>
      <c r="B212" t="s">
        <v>100</v>
      </c>
      <c r="C212">
        <v>1337</v>
      </c>
      <c r="D212" t="s">
        <v>1176</v>
      </c>
      <c r="E212" t="s">
        <v>1177</v>
      </c>
      <c r="F212" t="s">
        <v>49</v>
      </c>
      <c r="G212">
        <v>20021112</v>
      </c>
      <c r="H212">
        <v>1</v>
      </c>
      <c r="J212" t="s">
        <v>29</v>
      </c>
      <c r="K212" t="s">
        <v>107</v>
      </c>
      <c r="L212">
        <v>303</v>
      </c>
      <c r="M212" t="s">
        <v>707</v>
      </c>
      <c r="N212" t="s">
        <v>708</v>
      </c>
      <c r="O212" t="s">
        <v>50</v>
      </c>
      <c r="P212">
        <v>20010606</v>
      </c>
      <c r="Q212">
        <v>2</v>
      </c>
    </row>
    <row r="213" spans="1:17" ht="13.5">
      <c r="A213" t="s">
        <v>43</v>
      </c>
      <c r="B213" t="s">
        <v>100</v>
      </c>
      <c r="C213">
        <v>1355</v>
      </c>
      <c r="D213" t="s">
        <v>723</v>
      </c>
      <c r="E213" t="s">
        <v>724</v>
      </c>
      <c r="F213" t="s">
        <v>49</v>
      </c>
      <c r="G213">
        <v>20010801</v>
      </c>
      <c r="H213">
        <v>2</v>
      </c>
      <c r="J213" t="s">
        <v>29</v>
      </c>
      <c r="K213" t="s">
        <v>107</v>
      </c>
      <c r="L213">
        <v>300</v>
      </c>
      <c r="M213" t="s">
        <v>341</v>
      </c>
      <c r="N213" t="s">
        <v>342</v>
      </c>
      <c r="O213" t="s">
        <v>50</v>
      </c>
      <c r="P213">
        <v>20000529</v>
      </c>
      <c r="Q213">
        <v>3</v>
      </c>
    </row>
    <row r="214" spans="1:17" ht="13.5">
      <c r="A214" t="s">
        <v>43</v>
      </c>
      <c r="B214" t="s">
        <v>100</v>
      </c>
      <c r="C214">
        <v>1345</v>
      </c>
      <c r="D214" t="s">
        <v>337</v>
      </c>
      <c r="E214" t="s">
        <v>338</v>
      </c>
      <c r="F214" t="s">
        <v>49</v>
      </c>
      <c r="G214">
        <v>20000529</v>
      </c>
      <c r="H214">
        <v>3</v>
      </c>
      <c r="J214" t="s">
        <v>29</v>
      </c>
      <c r="K214" t="s">
        <v>107</v>
      </c>
      <c r="L214">
        <v>302</v>
      </c>
      <c r="M214" t="s">
        <v>711</v>
      </c>
      <c r="N214" t="s">
        <v>712</v>
      </c>
      <c r="O214" t="s">
        <v>50</v>
      </c>
      <c r="P214">
        <v>20011123</v>
      </c>
      <c r="Q214">
        <v>2</v>
      </c>
    </row>
    <row r="215" spans="1:17" ht="13.5">
      <c r="A215" t="s">
        <v>43</v>
      </c>
      <c r="B215" t="s">
        <v>100</v>
      </c>
      <c r="C215">
        <v>1352</v>
      </c>
      <c r="D215" t="s">
        <v>725</v>
      </c>
      <c r="E215" t="s">
        <v>726</v>
      </c>
      <c r="F215" t="s">
        <v>49</v>
      </c>
      <c r="G215">
        <v>20010729</v>
      </c>
      <c r="H215">
        <v>2</v>
      </c>
      <c r="J215" t="s">
        <v>35</v>
      </c>
      <c r="K215" t="s">
        <v>108</v>
      </c>
      <c r="L215">
        <v>133</v>
      </c>
      <c r="M215" t="s">
        <v>713</v>
      </c>
      <c r="N215" t="s">
        <v>714</v>
      </c>
      <c r="O215" t="s">
        <v>50</v>
      </c>
      <c r="P215">
        <v>20010509</v>
      </c>
      <c r="Q215">
        <v>2</v>
      </c>
    </row>
    <row r="216" spans="1:17" ht="13.5">
      <c r="A216" t="s">
        <v>43</v>
      </c>
      <c r="B216" t="s">
        <v>100</v>
      </c>
      <c r="C216">
        <v>1331</v>
      </c>
      <c r="D216" t="s">
        <v>1178</v>
      </c>
      <c r="E216" t="s">
        <v>1179</v>
      </c>
      <c r="F216" t="s">
        <v>49</v>
      </c>
      <c r="G216">
        <v>20020508</v>
      </c>
      <c r="H216">
        <v>1</v>
      </c>
      <c r="J216" t="s">
        <v>35</v>
      </c>
      <c r="K216" t="s">
        <v>108</v>
      </c>
      <c r="L216">
        <v>131</v>
      </c>
      <c r="M216" t="s">
        <v>343</v>
      </c>
      <c r="N216" t="s">
        <v>344</v>
      </c>
      <c r="O216" t="s">
        <v>50</v>
      </c>
      <c r="P216">
        <v>20000921</v>
      </c>
      <c r="Q216">
        <v>3</v>
      </c>
    </row>
    <row r="217" spans="1:17" ht="13.5">
      <c r="A217" t="s">
        <v>43</v>
      </c>
      <c r="B217" t="s">
        <v>100</v>
      </c>
      <c r="C217">
        <v>1335</v>
      </c>
      <c r="D217" t="s">
        <v>1180</v>
      </c>
      <c r="E217" t="s">
        <v>1181</v>
      </c>
      <c r="F217" t="s">
        <v>49</v>
      </c>
      <c r="G217">
        <v>20021106</v>
      </c>
      <c r="H217">
        <v>1</v>
      </c>
      <c r="J217" t="s">
        <v>35</v>
      </c>
      <c r="K217" t="s">
        <v>108</v>
      </c>
      <c r="L217">
        <v>151</v>
      </c>
      <c r="M217" t="s">
        <v>1182</v>
      </c>
      <c r="N217" t="s">
        <v>1183</v>
      </c>
      <c r="O217" t="s">
        <v>50</v>
      </c>
      <c r="P217">
        <v>20030203</v>
      </c>
      <c r="Q217">
        <v>1</v>
      </c>
    </row>
    <row r="218" spans="1:17" ht="13.5">
      <c r="A218" t="s">
        <v>43</v>
      </c>
      <c r="B218" t="s">
        <v>100</v>
      </c>
      <c r="C218">
        <v>1346</v>
      </c>
      <c r="D218" t="s">
        <v>339</v>
      </c>
      <c r="E218" t="s">
        <v>340</v>
      </c>
      <c r="F218" t="s">
        <v>49</v>
      </c>
      <c r="G218">
        <v>20000506</v>
      </c>
      <c r="H218">
        <v>3</v>
      </c>
      <c r="J218" t="s">
        <v>35</v>
      </c>
      <c r="K218" t="s">
        <v>108</v>
      </c>
      <c r="L218">
        <v>150</v>
      </c>
      <c r="M218" t="s">
        <v>1184</v>
      </c>
      <c r="N218" t="s">
        <v>1185</v>
      </c>
      <c r="O218" t="s">
        <v>50</v>
      </c>
      <c r="P218">
        <v>20030104</v>
      </c>
      <c r="Q218">
        <v>1</v>
      </c>
    </row>
    <row r="219" spans="1:17" ht="13.5">
      <c r="A219" t="s">
        <v>43</v>
      </c>
      <c r="B219" t="s">
        <v>100</v>
      </c>
      <c r="C219">
        <v>1332</v>
      </c>
      <c r="D219" t="s">
        <v>1186</v>
      </c>
      <c r="E219" t="s">
        <v>1187</v>
      </c>
      <c r="F219" t="s">
        <v>49</v>
      </c>
      <c r="G219">
        <v>20020803</v>
      </c>
      <c r="H219">
        <v>1</v>
      </c>
      <c r="J219" t="s">
        <v>35</v>
      </c>
      <c r="K219" t="s">
        <v>108</v>
      </c>
      <c r="L219">
        <v>152</v>
      </c>
      <c r="M219" t="s">
        <v>1188</v>
      </c>
      <c r="N219" t="s">
        <v>1189</v>
      </c>
      <c r="O219" t="s">
        <v>50</v>
      </c>
      <c r="P219">
        <v>20020611</v>
      </c>
      <c r="Q219">
        <v>1</v>
      </c>
    </row>
    <row r="220" spans="1:17" ht="13.5">
      <c r="A220" t="s">
        <v>43</v>
      </c>
      <c r="B220" t="s">
        <v>100</v>
      </c>
      <c r="C220">
        <v>1351</v>
      </c>
      <c r="D220" t="s">
        <v>727</v>
      </c>
      <c r="E220" t="s">
        <v>728</v>
      </c>
      <c r="F220" t="s">
        <v>49</v>
      </c>
      <c r="G220">
        <v>20010928</v>
      </c>
      <c r="H220">
        <v>2</v>
      </c>
      <c r="J220" t="s">
        <v>35</v>
      </c>
      <c r="K220" t="s">
        <v>108</v>
      </c>
      <c r="L220">
        <v>130</v>
      </c>
      <c r="M220" t="s">
        <v>717</v>
      </c>
      <c r="N220" t="s">
        <v>718</v>
      </c>
      <c r="O220" t="s">
        <v>50</v>
      </c>
      <c r="P220">
        <v>20011120</v>
      </c>
      <c r="Q220">
        <v>2</v>
      </c>
    </row>
    <row r="221" spans="1:8" ht="13.5">
      <c r="A221" t="s">
        <v>43</v>
      </c>
      <c r="B221" t="s">
        <v>100</v>
      </c>
      <c r="C221">
        <v>1338</v>
      </c>
      <c r="D221" t="s">
        <v>1190</v>
      </c>
      <c r="E221" t="s">
        <v>1191</v>
      </c>
      <c r="F221" t="s">
        <v>49</v>
      </c>
      <c r="G221">
        <v>20020508</v>
      </c>
      <c r="H221">
        <v>1</v>
      </c>
    </row>
    <row r="222" spans="1:8" ht="13.5">
      <c r="A222" t="s">
        <v>43</v>
      </c>
      <c r="B222" t="s">
        <v>100</v>
      </c>
      <c r="C222">
        <v>1354</v>
      </c>
      <c r="D222" t="s">
        <v>729</v>
      </c>
      <c r="E222" t="s">
        <v>730</v>
      </c>
      <c r="F222" t="s">
        <v>49</v>
      </c>
      <c r="G222">
        <v>20020123</v>
      </c>
      <c r="H222">
        <v>2</v>
      </c>
    </row>
    <row r="223" spans="1:8" ht="13.5">
      <c r="A223" t="s">
        <v>43</v>
      </c>
      <c r="B223" t="s">
        <v>100</v>
      </c>
      <c r="C223">
        <v>1336</v>
      </c>
      <c r="D223" t="s">
        <v>1192</v>
      </c>
      <c r="E223" t="s">
        <v>1193</v>
      </c>
      <c r="F223" t="s">
        <v>49</v>
      </c>
      <c r="G223">
        <v>20021122</v>
      </c>
      <c r="H223">
        <v>1</v>
      </c>
    </row>
    <row r="224" spans="1:8" ht="13.5">
      <c r="A224" t="s">
        <v>43</v>
      </c>
      <c r="B224" t="s">
        <v>100</v>
      </c>
      <c r="C224">
        <v>1353</v>
      </c>
      <c r="D224" t="s">
        <v>731</v>
      </c>
      <c r="E224" t="s">
        <v>732</v>
      </c>
      <c r="F224" t="s">
        <v>49</v>
      </c>
      <c r="G224">
        <v>20011116</v>
      </c>
      <c r="H224">
        <v>2</v>
      </c>
    </row>
    <row r="225" spans="1:8" ht="13.5">
      <c r="A225" t="s">
        <v>811</v>
      </c>
      <c r="B225" t="s">
        <v>101</v>
      </c>
      <c r="C225">
        <v>785</v>
      </c>
      <c r="D225" t="s">
        <v>733</v>
      </c>
      <c r="E225" t="s">
        <v>734</v>
      </c>
      <c r="F225" t="s">
        <v>49</v>
      </c>
      <c r="G225">
        <v>20020116</v>
      </c>
      <c r="H225">
        <v>2</v>
      </c>
    </row>
    <row r="226" spans="1:8" ht="13.5">
      <c r="A226" t="s">
        <v>811</v>
      </c>
      <c r="B226" t="s">
        <v>101</v>
      </c>
      <c r="C226">
        <v>795</v>
      </c>
      <c r="D226" t="s">
        <v>345</v>
      </c>
      <c r="E226" t="s">
        <v>346</v>
      </c>
      <c r="F226" t="s">
        <v>49</v>
      </c>
      <c r="G226">
        <v>20000816</v>
      </c>
      <c r="H226">
        <v>3</v>
      </c>
    </row>
    <row r="227" spans="1:8" ht="13.5">
      <c r="A227" t="s">
        <v>811</v>
      </c>
      <c r="B227" t="s">
        <v>101</v>
      </c>
      <c r="C227">
        <v>782</v>
      </c>
      <c r="D227" t="s">
        <v>735</v>
      </c>
      <c r="E227" t="s">
        <v>736</v>
      </c>
      <c r="F227" t="s">
        <v>49</v>
      </c>
      <c r="G227">
        <v>20010425</v>
      </c>
      <c r="H227">
        <v>2</v>
      </c>
    </row>
    <row r="228" spans="1:8" ht="13.5">
      <c r="A228" t="s">
        <v>811</v>
      </c>
      <c r="B228" t="s">
        <v>101</v>
      </c>
      <c r="C228">
        <v>787</v>
      </c>
      <c r="D228" t="s">
        <v>1194</v>
      </c>
      <c r="E228" t="s">
        <v>1195</v>
      </c>
      <c r="F228" t="s">
        <v>49</v>
      </c>
      <c r="G228">
        <v>20020712</v>
      </c>
      <c r="H228">
        <v>1</v>
      </c>
    </row>
    <row r="229" spans="1:8" ht="13.5">
      <c r="A229" t="s">
        <v>811</v>
      </c>
      <c r="B229" t="s">
        <v>101</v>
      </c>
      <c r="C229">
        <v>780</v>
      </c>
      <c r="D229" t="s">
        <v>737</v>
      </c>
      <c r="E229" t="s">
        <v>738</v>
      </c>
      <c r="F229" t="s">
        <v>49</v>
      </c>
      <c r="G229">
        <v>20011119</v>
      </c>
      <c r="H229">
        <v>2</v>
      </c>
    </row>
    <row r="230" spans="1:8" ht="13.5">
      <c r="A230" t="s">
        <v>811</v>
      </c>
      <c r="B230" t="s">
        <v>101</v>
      </c>
      <c r="C230">
        <v>796</v>
      </c>
      <c r="D230" t="s">
        <v>739</v>
      </c>
      <c r="E230" t="s">
        <v>740</v>
      </c>
      <c r="F230" t="s">
        <v>49</v>
      </c>
      <c r="G230">
        <v>20000908</v>
      </c>
      <c r="H230">
        <v>3</v>
      </c>
    </row>
    <row r="231" spans="1:8" ht="13.5">
      <c r="A231" t="s">
        <v>811</v>
      </c>
      <c r="B231" t="s">
        <v>101</v>
      </c>
      <c r="C231">
        <v>784</v>
      </c>
      <c r="D231" t="s">
        <v>741</v>
      </c>
      <c r="E231" t="s">
        <v>742</v>
      </c>
      <c r="F231" t="s">
        <v>49</v>
      </c>
      <c r="G231">
        <v>20020202</v>
      </c>
      <c r="H231">
        <v>2</v>
      </c>
    </row>
    <row r="232" spans="1:8" ht="13.5">
      <c r="A232" t="s">
        <v>811</v>
      </c>
      <c r="B232" t="s">
        <v>101</v>
      </c>
      <c r="C232">
        <v>783</v>
      </c>
      <c r="D232" t="s">
        <v>743</v>
      </c>
      <c r="E232" t="s">
        <v>744</v>
      </c>
      <c r="F232" t="s">
        <v>49</v>
      </c>
      <c r="G232">
        <v>20010505</v>
      </c>
      <c r="H232">
        <v>2</v>
      </c>
    </row>
    <row r="233" spans="1:8" ht="13.5">
      <c r="A233" t="s">
        <v>811</v>
      </c>
      <c r="B233" t="s">
        <v>101</v>
      </c>
      <c r="C233">
        <v>781</v>
      </c>
      <c r="D233" t="s">
        <v>745</v>
      </c>
      <c r="E233" t="s">
        <v>746</v>
      </c>
      <c r="F233" t="s">
        <v>49</v>
      </c>
      <c r="G233">
        <v>20010724</v>
      </c>
      <c r="H233">
        <v>2</v>
      </c>
    </row>
    <row r="234" spans="1:8" ht="13.5">
      <c r="A234" t="s">
        <v>811</v>
      </c>
      <c r="B234" t="s">
        <v>101</v>
      </c>
      <c r="C234">
        <v>788</v>
      </c>
      <c r="D234" t="s">
        <v>747</v>
      </c>
      <c r="E234" t="s">
        <v>748</v>
      </c>
      <c r="F234" t="s">
        <v>49</v>
      </c>
      <c r="G234">
        <v>20010731</v>
      </c>
      <c r="H234">
        <v>2</v>
      </c>
    </row>
    <row r="235" spans="1:8" ht="13.5">
      <c r="A235" t="s">
        <v>811</v>
      </c>
      <c r="B235" t="s">
        <v>101</v>
      </c>
      <c r="C235">
        <v>786</v>
      </c>
      <c r="D235" t="s">
        <v>749</v>
      </c>
      <c r="E235" t="s">
        <v>750</v>
      </c>
      <c r="F235" t="s">
        <v>49</v>
      </c>
      <c r="G235">
        <v>20011106</v>
      </c>
      <c r="H235">
        <v>2</v>
      </c>
    </row>
    <row r="236" spans="1:8" ht="13.5">
      <c r="A236" t="s">
        <v>30</v>
      </c>
      <c r="B236" t="s">
        <v>102</v>
      </c>
      <c r="C236">
        <v>954</v>
      </c>
      <c r="D236" t="s">
        <v>347</v>
      </c>
      <c r="E236" t="s">
        <v>348</v>
      </c>
      <c r="F236" t="s">
        <v>49</v>
      </c>
      <c r="G236">
        <v>20000512</v>
      </c>
      <c r="H236">
        <v>3</v>
      </c>
    </row>
    <row r="237" spans="1:8" ht="13.5">
      <c r="A237" t="s">
        <v>30</v>
      </c>
      <c r="B237" t="s">
        <v>102</v>
      </c>
      <c r="C237">
        <v>937</v>
      </c>
      <c r="D237" t="s">
        <v>751</v>
      </c>
      <c r="E237" t="s">
        <v>752</v>
      </c>
      <c r="F237" t="s">
        <v>49</v>
      </c>
      <c r="G237">
        <v>20010512</v>
      </c>
      <c r="H237">
        <v>2</v>
      </c>
    </row>
    <row r="238" spans="1:8" ht="13.5">
      <c r="A238" t="s">
        <v>30</v>
      </c>
      <c r="B238" t="s">
        <v>102</v>
      </c>
      <c r="C238">
        <v>943</v>
      </c>
      <c r="D238" t="s">
        <v>1196</v>
      </c>
      <c r="E238" t="s">
        <v>1197</v>
      </c>
      <c r="F238" t="s">
        <v>49</v>
      </c>
      <c r="G238">
        <v>20021226</v>
      </c>
      <c r="H238">
        <v>1</v>
      </c>
    </row>
    <row r="239" spans="1:8" ht="13.5">
      <c r="A239" t="s">
        <v>30</v>
      </c>
      <c r="B239" t="s">
        <v>102</v>
      </c>
      <c r="C239">
        <v>932</v>
      </c>
      <c r="D239" t="s">
        <v>753</v>
      </c>
      <c r="E239" t="s">
        <v>754</v>
      </c>
      <c r="F239" t="s">
        <v>49</v>
      </c>
      <c r="G239">
        <v>20020127</v>
      </c>
      <c r="H239">
        <v>2</v>
      </c>
    </row>
    <row r="240" spans="1:8" ht="13.5">
      <c r="A240" t="s">
        <v>30</v>
      </c>
      <c r="B240" t="s">
        <v>102</v>
      </c>
      <c r="C240">
        <v>942</v>
      </c>
      <c r="D240" t="s">
        <v>1198</v>
      </c>
      <c r="E240" t="s">
        <v>1199</v>
      </c>
      <c r="F240" t="s">
        <v>49</v>
      </c>
      <c r="G240">
        <v>20020830</v>
      </c>
      <c r="H240">
        <v>1</v>
      </c>
    </row>
    <row r="241" spans="1:8" ht="13.5">
      <c r="A241" t="s">
        <v>30</v>
      </c>
      <c r="B241" t="s">
        <v>102</v>
      </c>
      <c r="C241">
        <v>957</v>
      </c>
      <c r="D241" t="s">
        <v>349</v>
      </c>
      <c r="E241" t="s">
        <v>350</v>
      </c>
      <c r="F241" t="s">
        <v>49</v>
      </c>
      <c r="G241">
        <v>20000601</v>
      </c>
      <c r="H241">
        <v>3</v>
      </c>
    </row>
    <row r="242" spans="1:8" ht="13.5">
      <c r="A242" t="s">
        <v>30</v>
      </c>
      <c r="B242" t="s">
        <v>102</v>
      </c>
      <c r="C242">
        <v>931</v>
      </c>
      <c r="D242" t="s">
        <v>755</v>
      </c>
      <c r="E242" t="s">
        <v>756</v>
      </c>
      <c r="F242" t="s">
        <v>49</v>
      </c>
      <c r="G242">
        <v>20010715</v>
      </c>
      <c r="H242">
        <v>2</v>
      </c>
    </row>
    <row r="243" spans="1:8" ht="13.5">
      <c r="A243" t="s">
        <v>30</v>
      </c>
      <c r="B243" t="s">
        <v>102</v>
      </c>
      <c r="C243">
        <v>933</v>
      </c>
      <c r="D243" t="s">
        <v>757</v>
      </c>
      <c r="E243" t="s">
        <v>758</v>
      </c>
      <c r="F243" t="s">
        <v>49</v>
      </c>
      <c r="G243">
        <v>20010707</v>
      </c>
      <c r="H243">
        <v>2</v>
      </c>
    </row>
    <row r="244" spans="1:8" ht="13.5">
      <c r="A244" t="s">
        <v>30</v>
      </c>
      <c r="B244" t="s">
        <v>102</v>
      </c>
      <c r="C244">
        <v>934</v>
      </c>
      <c r="D244" t="s">
        <v>759</v>
      </c>
      <c r="E244" t="s">
        <v>760</v>
      </c>
      <c r="F244" t="s">
        <v>49</v>
      </c>
      <c r="G244">
        <v>20010421</v>
      </c>
      <c r="H244">
        <v>2</v>
      </c>
    </row>
    <row r="245" spans="1:8" ht="13.5">
      <c r="A245" t="s">
        <v>30</v>
      </c>
      <c r="B245" t="s">
        <v>102</v>
      </c>
      <c r="C245">
        <v>941</v>
      </c>
      <c r="D245" t="s">
        <v>1200</v>
      </c>
      <c r="E245" t="s">
        <v>1201</v>
      </c>
      <c r="F245" t="s">
        <v>49</v>
      </c>
      <c r="G245">
        <v>20020930</v>
      </c>
      <c r="H245">
        <v>1</v>
      </c>
    </row>
    <row r="246" spans="1:8" ht="13.5">
      <c r="A246" t="s">
        <v>30</v>
      </c>
      <c r="B246" t="s">
        <v>102</v>
      </c>
      <c r="C246">
        <v>944</v>
      </c>
      <c r="D246" t="s">
        <v>1202</v>
      </c>
      <c r="E246" t="s">
        <v>1203</v>
      </c>
      <c r="F246" t="s">
        <v>49</v>
      </c>
      <c r="G246">
        <v>20030317</v>
      </c>
      <c r="H246">
        <v>1</v>
      </c>
    </row>
    <row r="247" spans="1:8" ht="13.5">
      <c r="A247" t="s">
        <v>30</v>
      </c>
      <c r="B247" t="s">
        <v>102</v>
      </c>
      <c r="C247">
        <v>953</v>
      </c>
      <c r="D247" t="s">
        <v>351</v>
      </c>
      <c r="E247" t="s">
        <v>352</v>
      </c>
      <c r="F247" t="s">
        <v>49</v>
      </c>
      <c r="G247">
        <v>20000521</v>
      </c>
      <c r="H247">
        <v>3</v>
      </c>
    </row>
    <row r="248" spans="1:8" ht="13.5">
      <c r="A248" t="s">
        <v>30</v>
      </c>
      <c r="B248" t="s">
        <v>102</v>
      </c>
      <c r="C248">
        <v>935</v>
      </c>
      <c r="D248" t="s">
        <v>761</v>
      </c>
      <c r="E248" t="s">
        <v>762</v>
      </c>
      <c r="F248" t="s">
        <v>49</v>
      </c>
      <c r="G248">
        <v>20010914</v>
      </c>
      <c r="H248">
        <v>2</v>
      </c>
    </row>
    <row r="249" spans="1:8" ht="13.5">
      <c r="A249" t="s">
        <v>30</v>
      </c>
      <c r="B249" t="s">
        <v>102</v>
      </c>
      <c r="C249">
        <v>956</v>
      </c>
      <c r="D249" t="s">
        <v>353</v>
      </c>
      <c r="E249" t="s">
        <v>354</v>
      </c>
      <c r="F249" t="s">
        <v>49</v>
      </c>
      <c r="G249">
        <v>20010130</v>
      </c>
      <c r="H249">
        <v>3</v>
      </c>
    </row>
    <row r="250" spans="1:8" ht="13.5">
      <c r="A250" t="s">
        <v>30</v>
      </c>
      <c r="B250" t="s">
        <v>102</v>
      </c>
      <c r="C250">
        <v>936</v>
      </c>
      <c r="D250" t="s">
        <v>763</v>
      </c>
      <c r="E250" t="s">
        <v>764</v>
      </c>
      <c r="F250" t="s">
        <v>49</v>
      </c>
      <c r="G250">
        <v>20010412</v>
      </c>
      <c r="H250">
        <v>2</v>
      </c>
    </row>
    <row r="251" spans="1:8" ht="13.5">
      <c r="A251" t="s">
        <v>37</v>
      </c>
      <c r="B251" t="s">
        <v>109</v>
      </c>
      <c r="C251">
        <v>1128</v>
      </c>
      <c r="D251" t="s">
        <v>765</v>
      </c>
      <c r="E251" t="s">
        <v>766</v>
      </c>
      <c r="F251" t="s">
        <v>49</v>
      </c>
      <c r="G251">
        <v>20020307</v>
      </c>
      <c r="H251">
        <v>2</v>
      </c>
    </row>
    <row r="252" spans="1:8" ht="13.5">
      <c r="A252" t="s">
        <v>34</v>
      </c>
      <c r="B252" t="s">
        <v>103</v>
      </c>
      <c r="C252">
        <v>641</v>
      </c>
      <c r="D252" t="s">
        <v>355</v>
      </c>
      <c r="E252" t="s">
        <v>356</v>
      </c>
      <c r="F252" t="s">
        <v>49</v>
      </c>
      <c r="G252">
        <v>20000821</v>
      </c>
      <c r="H252">
        <v>3</v>
      </c>
    </row>
    <row r="253" spans="1:8" ht="13.5">
      <c r="A253" t="s">
        <v>34</v>
      </c>
      <c r="B253" t="s">
        <v>103</v>
      </c>
      <c r="C253">
        <v>637</v>
      </c>
      <c r="D253" t="s">
        <v>357</v>
      </c>
      <c r="E253" t="s">
        <v>358</v>
      </c>
      <c r="F253" t="s">
        <v>49</v>
      </c>
      <c r="G253">
        <v>20000408</v>
      </c>
      <c r="H253">
        <v>3</v>
      </c>
    </row>
    <row r="254" spans="1:8" ht="13.5">
      <c r="A254" t="s">
        <v>34</v>
      </c>
      <c r="B254" t="s">
        <v>103</v>
      </c>
      <c r="C254">
        <v>646</v>
      </c>
      <c r="D254" t="s">
        <v>767</v>
      </c>
      <c r="E254" t="s">
        <v>768</v>
      </c>
      <c r="F254" t="s">
        <v>49</v>
      </c>
      <c r="G254">
        <v>20010501</v>
      </c>
      <c r="H254">
        <v>2</v>
      </c>
    </row>
    <row r="255" spans="1:8" ht="13.5">
      <c r="A255" t="s">
        <v>34</v>
      </c>
      <c r="B255" t="s">
        <v>103</v>
      </c>
      <c r="C255">
        <v>647</v>
      </c>
      <c r="D255" t="s">
        <v>769</v>
      </c>
      <c r="E255" t="s">
        <v>770</v>
      </c>
      <c r="F255" t="s">
        <v>49</v>
      </c>
      <c r="G255">
        <v>20020110</v>
      </c>
      <c r="H255">
        <v>2</v>
      </c>
    </row>
    <row r="256" spans="1:8" ht="13.5">
      <c r="A256" t="s">
        <v>34</v>
      </c>
      <c r="B256" t="s">
        <v>103</v>
      </c>
      <c r="C256">
        <v>630</v>
      </c>
      <c r="D256" t="s">
        <v>1204</v>
      </c>
      <c r="E256" t="s">
        <v>1205</v>
      </c>
      <c r="F256" t="s">
        <v>49</v>
      </c>
      <c r="G256">
        <v>20021015</v>
      </c>
      <c r="H256">
        <v>1</v>
      </c>
    </row>
    <row r="257" spans="1:8" ht="13.5">
      <c r="A257" t="s">
        <v>34</v>
      </c>
      <c r="B257" t="s">
        <v>103</v>
      </c>
      <c r="C257">
        <v>631</v>
      </c>
      <c r="D257" t="s">
        <v>1206</v>
      </c>
      <c r="E257" t="s">
        <v>1207</v>
      </c>
      <c r="F257" t="s">
        <v>49</v>
      </c>
      <c r="G257">
        <v>20030222</v>
      </c>
      <c r="H257">
        <v>1</v>
      </c>
    </row>
    <row r="258" spans="1:8" ht="13.5">
      <c r="A258" t="s">
        <v>34</v>
      </c>
      <c r="B258" t="s">
        <v>103</v>
      </c>
      <c r="C258">
        <v>638</v>
      </c>
      <c r="D258" t="s">
        <v>359</v>
      </c>
      <c r="E258" t="s">
        <v>360</v>
      </c>
      <c r="F258" t="s">
        <v>49</v>
      </c>
      <c r="G258">
        <v>20010105</v>
      </c>
      <c r="H258">
        <v>3</v>
      </c>
    </row>
    <row r="259" spans="1:8" ht="13.5">
      <c r="A259" t="s">
        <v>34</v>
      </c>
      <c r="B259" t="s">
        <v>103</v>
      </c>
      <c r="C259">
        <v>639</v>
      </c>
      <c r="D259" t="s">
        <v>361</v>
      </c>
      <c r="E259" t="s">
        <v>362</v>
      </c>
      <c r="F259" t="s">
        <v>49</v>
      </c>
      <c r="G259">
        <v>20010325</v>
      </c>
      <c r="H259">
        <v>3</v>
      </c>
    </row>
    <row r="260" spans="1:8" ht="13.5">
      <c r="A260" t="s">
        <v>34</v>
      </c>
      <c r="B260" t="s">
        <v>103</v>
      </c>
      <c r="C260">
        <v>644</v>
      </c>
      <c r="D260" t="s">
        <v>771</v>
      </c>
      <c r="E260" t="s">
        <v>772</v>
      </c>
      <c r="F260" t="s">
        <v>49</v>
      </c>
      <c r="G260">
        <v>20020322</v>
      </c>
      <c r="H260">
        <v>2</v>
      </c>
    </row>
    <row r="261" spans="1:8" ht="13.5">
      <c r="A261" t="s">
        <v>34</v>
      </c>
      <c r="B261" t="s">
        <v>103</v>
      </c>
      <c r="C261">
        <v>632</v>
      </c>
      <c r="D261" t="s">
        <v>1208</v>
      </c>
      <c r="E261" t="s">
        <v>1209</v>
      </c>
      <c r="F261" t="s">
        <v>49</v>
      </c>
      <c r="G261">
        <v>20030319</v>
      </c>
      <c r="H261">
        <v>1</v>
      </c>
    </row>
    <row r="262" spans="1:8" ht="13.5">
      <c r="A262" t="s">
        <v>34</v>
      </c>
      <c r="B262" t="s">
        <v>103</v>
      </c>
      <c r="C262">
        <v>649</v>
      </c>
      <c r="D262" t="s">
        <v>773</v>
      </c>
      <c r="E262" t="s">
        <v>774</v>
      </c>
      <c r="F262" t="s">
        <v>49</v>
      </c>
      <c r="G262">
        <v>20011020</v>
      </c>
      <c r="H262">
        <v>2</v>
      </c>
    </row>
    <row r="263" spans="1:8" ht="13.5">
      <c r="A263" t="s">
        <v>34</v>
      </c>
      <c r="B263" t="s">
        <v>103</v>
      </c>
      <c r="C263">
        <v>648</v>
      </c>
      <c r="D263" t="s">
        <v>775</v>
      </c>
      <c r="E263" t="s">
        <v>776</v>
      </c>
      <c r="F263" t="s">
        <v>49</v>
      </c>
      <c r="G263">
        <v>20011228</v>
      </c>
      <c r="H263">
        <v>2</v>
      </c>
    </row>
    <row r="264" spans="1:8" ht="13.5">
      <c r="A264" t="s">
        <v>34</v>
      </c>
      <c r="B264" t="s">
        <v>103</v>
      </c>
      <c r="C264">
        <v>645</v>
      </c>
      <c r="D264" t="s">
        <v>777</v>
      </c>
      <c r="E264" t="s">
        <v>778</v>
      </c>
      <c r="F264" t="s">
        <v>49</v>
      </c>
      <c r="G264">
        <v>20011228</v>
      </c>
      <c r="H264">
        <v>2</v>
      </c>
    </row>
    <row r="265" spans="1:8" ht="13.5">
      <c r="A265" t="s">
        <v>34</v>
      </c>
      <c r="B265" t="s">
        <v>103</v>
      </c>
      <c r="C265">
        <v>633</v>
      </c>
      <c r="D265" t="s">
        <v>1210</v>
      </c>
      <c r="E265" t="s">
        <v>1211</v>
      </c>
      <c r="F265" t="s">
        <v>49</v>
      </c>
      <c r="G265">
        <v>20020729</v>
      </c>
      <c r="H265">
        <v>1</v>
      </c>
    </row>
    <row r="266" spans="1:8" ht="13.5">
      <c r="A266" t="s">
        <v>33</v>
      </c>
      <c r="B266" t="s">
        <v>104</v>
      </c>
      <c r="C266">
        <v>682</v>
      </c>
      <c r="D266" t="s">
        <v>779</v>
      </c>
      <c r="E266" t="s">
        <v>780</v>
      </c>
      <c r="F266" t="s">
        <v>49</v>
      </c>
      <c r="G266">
        <v>20020130</v>
      </c>
      <c r="H266">
        <v>2</v>
      </c>
    </row>
    <row r="267" spans="1:8" ht="13.5">
      <c r="A267" t="s">
        <v>33</v>
      </c>
      <c r="B267" t="s">
        <v>104</v>
      </c>
      <c r="C267">
        <v>677</v>
      </c>
      <c r="D267" t="s">
        <v>781</v>
      </c>
      <c r="E267" t="s">
        <v>782</v>
      </c>
      <c r="F267" t="s">
        <v>49</v>
      </c>
      <c r="G267">
        <v>20020227</v>
      </c>
      <c r="H267">
        <v>2</v>
      </c>
    </row>
    <row r="268" spans="1:8" ht="13.5">
      <c r="A268" t="s">
        <v>33</v>
      </c>
      <c r="B268" t="s">
        <v>104</v>
      </c>
      <c r="C268">
        <v>680</v>
      </c>
      <c r="D268" t="s">
        <v>783</v>
      </c>
      <c r="E268" t="s">
        <v>784</v>
      </c>
      <c r="F268" t="s">
        <v>49</v>
      </c>
      <c r="G268">
        <v>20020109</v>
      </c>
      <c r="H268">
        <v>2</v>
      </c>
    </row>
    <row r="269" spans="1:8" ht="13.5">
      <c r="A269" t="s">
        <v>33</v>
      </c>
      <c r="B269" t="s">
        <v>104</v>
      </c>
      <c r="C269">
        <v>678</v>
      </c>
      <c r="D269" t="s">
        <v>785</v>
      </c>
      <c r="E269" t="s">
        <v>786</v>
      </c>
      <c r="F269" t="s">
        <v>49</v>
      </c>
      <c r="G269">
        <v>20011011</v>
      </c>
      <c r="H269">
        <v>2</v>
      </c>
    </row>
    <row r="270" spans="1:8" ht="13.5">
      <c r="A270" t="s">
        <v>33</v>
      </c>
      <c r="B270" t="s">
        <v>104</v>
      </c>
      <c r="C270">
        <v>684</v>
      </c>
      <c r="D270" t="s">
        <v>1212</v>
      </c>
      <c r="E270" t="s">
        <v>1213</v>
      </c>
      <c r="F270" t="s">
        <v>49</v>
      </c>
      <c r="G270">
        <v>20030121</v>
      </c>
      <c r="H270">
        <v>1</v>
      </c>
    </row>
    <row r="271" spans="1:8" ht="13.5">
      <c r="A271" t="s">
        <v>33</v>
      </c>
      <c r="B271" t="s">
        <v>104</v>
      </c>
      <c r="C271">
        <v>675</v>
      </c>
      <c r="D271" t="s">
        <v>363</v>
      </c>
      <c r="E271" t="s">
        <v>364</v>
      </c>
      <c r="F271" t="s">
        <v>49</v>
      </c>
      <c r="G271">
        <v>20000714</v>
      </c>
      <c r="H271">
        <v>3</v>
      </c>
    </row>
    <row r="272" spans="1:8" ht="13.5">
      <c r="A272" t="s">
        <v>33</v>
      </c>
      <c r="B272" t="s">
        <v>104</v>
      </c>
      <c r="C272">
        <v>689</v>
      </c>
      <c r="D272" t="s">
        <v>1214</v>
      </c>
      <c r="E272" t="s">
        <v>1215</v>
      </c>
      <c r="F272" t="s">
        <v>49</v>
      </c>
      <c r="G272">
        <v>20020925</v>
      </c>
      <c r="H272">
        <v>1</v>
      </c>
    </row>
    <row r="273" spans="1:8" ht="13.5">
      <c r="A273" t="s">
        <v>33</v>
      </c>
      <c r="B273" t="s">
        <v>104</v>
      </c>
      <c r="C273">
        <v>679</v>
      </c>
      <c r="D273" t="s">
        <v>787</v>
      </c>
      <c r="E273" t="s">
        <v>788</v>
      </c>
      <c r="F273" t="s">
        <v>49</v>
      </c>
      <c r="G273">
        <v>20010822</v>
      </c>
      <c r="H273">
        <v>2</v>
      </c>
    </row>
    <row r="274" spans="1:8" ht="13.5">
      <c r="A274" t="s">
        <v>33</v>
      </c>
      <c r="B274" t="s">
        <v>104</v>
      </c>
      <c r="C274">
        <v>672</v>
      </c>
      <c r="D274" t="s">
        <v>365</v>
      </c>
      <c r="E274" t="s">
        <v>366</v>
      </c>
      <c r="F274" t="s">
        <v>49</v>
      </c>
      <c r="G274">
        <v>20010213</v>
      </c>
      <c r="H274">
        <v>3</v>
      </c>
    </row>
    <row r="275" spans="1:8" ht="13.5">
      <c r="A275" t="s">
        <v>33</v>
      </c>
      <c r="B275" t="s">
        <v>104</v>
      </c>
      <c r="C275">
        <v>687</v>
      </c>
      <c r="D275" t="s">
        <v>1216</v>
      </c>
      <c r="E275" t="s">
        <v>1217</v>
      </c>
      <c r="F275" t="s">
        <v>49</v>
      </c>
      <c r="G275">
        <v>20020911</v>
      </c>
      <c r="H275">
        <v>1</v>
      </c>
    </row>
    <row r="276" spans="1:8" ht="13.5">
      <c r="A276" t="s">
        <v>33</v>
      </c>
      <c r="B276" t="s">
        <v>104</v>
      </c>
      <c r="C276">
        <v>688</v>
      </c>
      <c r="D276" t="s">
        <v>1218</v>
      </c>
      <c r="E276" t="s">
        <v>1219</v>
      </c>
      <c r="F276" t="s">
        <v>49</v>
      </c>
      <c r="G276">
        <v>20021206</v>
      </c>
      <c r="H276">
        <v>1</v>
      </c>
    </row>
    <row r="277" spans="1:8" ht="13.5">
      <c r="A277" t="s">
        <v>33</v>
      </c>
      <c r="B277" t="s">
        <v>104</v>
      </c>
      <c r="C277">
        <v>681</v>
      </c>
      <c r="D277" t="s">
        <v>789</v>
      </c>
      <c r="E277" t="s">
        <v>790</v>
      </c>
      <c r="F277" t="s">
        <v>49</v>
      </c>
      <c r="G277">
        <v>20010822</v>
      </c>
      <c r="H277">
        <v>2</v>
      </c>
    </row>
    <row r="278" spans="1:8" ht="13.5">
      <c r="A278" t="s">
        <v>33</v>
      </c>
      <c r="B278" t="s">
        <v>104</v>
      </c>
      <c r="C278">
        <v>676</v>
      </c>
      <c r="D278" t="s">
        <v>367</v>
      </c>
      <c r="E278" t="s">
        <v>368</v>
      </c>
      <c r="F278" t="s">
        <v>49</v>
      </c>
      <c r="G278">
        <v>20010104</v>
      </c>
      <c r="H278">
        <v>3</v>
      </c>
    </row>
    <row r="279" spans="1:8" ht="13.5">
      <c r="A279" t="s">
        <v>33</v>
      </c>
      <c r="B279" t="s">
        <v>104</v>
      </c>
      <c r="C279">
        <v>674</v>
      </c>
      <c r="D279" t="s">
        <v>369</v>
      </c>
      <c r="E279" t="s">
        <v>370</v>
      </c>
      <c r="F279" t="s">
        <v>49</v>
      </c>
      <c r="G279">
        <v>20000708</v>
      </c>
      <c r="H279">
        <v>3</v>
      </c>
    </row>
    <row r="280" spans="1:8" ht="13.5">
      <c r="A280" t="s">
        <v>33</v>
      </c>
      <c r="B280" t="s">
        <v>104</v>
      </c>
      <c r="C280">
        <v>686</v>
      </c>
      <c r="D280" t="s">
        <v>1220</v>
      </c>
      <c r="E280" t="s">
        <v>1221</v>
      </c>
      <c r="F280" t="s">
        <v>49</v>
      </c>
      <c r="G280">
        <v>20020725</v>
      </c>
      <c r="H280">
        <v>1</v>
      </c>
    </row>
    <row r="281" spans="1:8" ht="13.5">
      <c r="A281" t="s">
        <v>33</v>
      </c>
      <c r="B281" t="s">
        <v>104</v>
      </c>
      <c r="C281">
        <v>685</v>
      </c>
      <c r="D281" t="s">
        <v>1222</v>
      </c>
      <c r="E281" t="s">
        <v>1223</v>
      </c>
      <c r="F281" t="s">
        <v>49</v>
      </c>
      <c r="G281">
        <v>20020802</v>
      </c>
      <c r="H281">
        <v>1</v>
      </c>
    </row>
    <row r="282" spans="1:8" ht="13.5">
      <c r="A282" t="s">
        <v>33</v>
      </c>
      <c r="B282" t="s">
        <v>104</v>
      </c>
      <c r="C282">
        <v>673</v>
      </c>
      <c r="D282" t="s">
        <v>371</v>
      </c>
      <c r="E282" t="s">
        <v>372</v>
      </c>
      <c r="F282" t="s">
        <v>49</v>
      </c>
      <c r="G282">
        <v>20000808</v>
      </c>
      <c r="H282">
        <v>3</v>
      </c>
    </row>
    <row r="283" spans="1:8" ht="13.5">
      <c r="A283" t="s">
        <v>55</v>
      </c>
      <c r="B283" t="s">
        <v>110</v>
      </c>
      <c r="C283">
        <v>551</v>
      </c>
      <c r="D283" t="s">
        <v>1224</v>
      </c>
      <c r="E283" t="s">
        <v>1225</v>
      </c>
      <c r="F283" t="s">
        <v>49</v>
      </c>
      <c r="G283">
        <v>20000729</v>
      </c>
      <c r="H283">
        <v>3</v>
      </c>
    </row>
    <row r="284" spans="1:8" ht="13.5">
      <c r="A284" t="s">
        <v>41</v>
      </c>
      <c r="B284" t="s">
        <v>105</v>
      </c>
      <c r="C284">
        <v>424</v>
      </c>
      <c r="D284" t="s">
        <v>373</v>
      </c>
      <c r="E284" t="s">
        <v>374</v>
      </c>
      <c r="F284" t="s">
        <v>49</v>
      </c>
      <c r="G284">
        <v>20010330</v>
      </c>
      <c r="H284">
        <v>3</v>
      </c>
    </row>
    <row r="285" spans="1:8" ht="13.5">
      <c r="A285" t="s">
        <v>41</v>
      </c>
      <c r="B285" t="s">
        <v>105</v>
      </c>
      <c r="C285">
        <v>411</v>
      </c>
      <c r="D285" t="s">
        <v>375</v>
      </c>
      <c r="E285" t="s">
        <v>183</v>
      </c>
      <c r="F285" t="s">
        <v>49</v>
      </c>
      <c r="G285">
        <v>20000501</v>
      </c>
      <c r="H285">
        <v>3</v>
      </c>
    </row>
    <row r="286" spans="1:8" ht="13.5">
      <c r="A286" t="s">
        <v>41</v>
      </c>
      <c r="B286" t="s">
        <v>105</v>
      </c>
      <c r="C286">
        <v>427</v>
      </c>
      <c r="D286" t="s">
        <v>791</v>
      </c>
      <c r="E286" t="s">
        <v>792</v>
      </c>
      <c r="F286" t="s">
        <v>49</v>
      </c>
      <c r="G286">
        <v>20010903</v>
      </c>
      <c r="H286">
        <v>2</v>
      </c>
    </row>
    <row r="287" spans="1:8" ht="13.5">
      <c r="A287" t="s">
        <v>41</v>
      </c>
      <c r="B287" t="s">
        <v>105</v>
      </c>
      <c r="C287">
        <v>421</v>
      </c>
      <c r="D287" t="s">
        <v>376</v>
      </c>
      <c r="E287" t="s">
        <v>377</v>
      </c>
      <c r="F287" t="s">
        <v>49</v>
      </c>
      <c r="G287">
        <v>20000728</v>
      </c>
      <c r="H287">
        <v>3</v>
      </c>
    </row>
    <row r="288" spans="1:8" ht="13.5">
      <c r="A288" t="s">
        <v>41</v>
      </c>
      <c r="B288" t="s">
        <v>105</v>
      </c>
      <c r="C288">
        <v>418</v>
      </c>
      <c r="D288" t="s">
        <v>1226</v>
      </c>
      <c r="E288" t="s">
        <v>1227</v>
      </c>
      <c r="F288" t="s">
        <v>49</v>
      </c>
      <c r="G288">
        <v>20021107</v>
      </c>
      <c r="H288">
        <v>1</v>
      </c>
    </row>
    <row r="289" spans="1:8" ht="13.5">
      <c r="A289" t="s">
        <v>41</v>
      </c>
      <c r="B289" t="s">
        <v>105</v>
      </c>
      <c r="C289">
        <v>415</v>
      </c>
      <c r="D289" t="s">
        <v>793</v>
      </c>
      <c r="E289" t="s">
        <v>794</v>
      </c>
      <c r="F289" t="s">
        <v>49</v>
      </c>
      <c r="G289">
        <v>20010405</v>
      </c>
      <c r="H289">
        <v>2</v>
      </c>
    </row>
    <row r="290" spans="1:8" ht="13.5">
      <c r="A290" t="s">
        <v>41</v>
      </c>
      <c r="B290" t="s">
        <v>105</v>
      </c>
      <c r="C290">
        <v>423</v>
      </c>
      <c r="D290" t="s">
        <v>378</v>
      </c>
      <c r="E290" t="s">
        <v>379</v>
      </c>
      <c r="F290" t="s">
        <v>49</v>
      </c>
      <c r="G290">
        <v>20000511</v>
      </c>
      <c r="H290">
        <v>3</v>
      </c>
    </row>
    <row r="291" spans="1:8" ht="13.5">
      <c r="A291" t="s">
        <v>41</v>
      </c>
      <c r="B291" t="s">
        <v>105</v>
      </c>
      <c r="C291">
        <v>439</v>
      </c>
      <c r="D291" t="s">
        <v>795</v>
      </c>
      <c r="E291" t="s">
        <v>796</v>
      </c>
      <c r="F291" t="s">
        <v>49</v>
      </c>
      <c r="G291">
        <v>20020325</v>
      </c>
      <c r="H291">
        <v>2</v>
      </c>
    </row>
    <row r="292" spans="1:8" ht="13.5">
      <c r="A292" t="s">
        <v>41</v>
      </c>
      <c r="B292" t="s">
        <v>105</v>
      </c>
      <c r="C292">
        <v>425</v>
      </c>
      <c r="D292" t="s">
        <v>1228</v>
      </c>
      <c r="E292" t="s">
        <v>1229</v>
      </c>
      <c r="F292" t="s">
        <v>49</v>
      </c>
      <c r="G292">
        <v>20020620</v>
      </c>
      <c r="H292">
        <v>1</v>
      </c>
    </row>
    <row r="293" spans="1:8" ht="13.5">
      <c r="A293" t="s">
        <v>41</v>
      </c>
      <c r="B293" t="s">
        <v>105</v>
      </c>
      <c r="C293">
        <v>430</v>
      </c>
      <c r="D293" t="s">
        <v>1230</v>
      </c>
      <c r="E293" t="s">
        <v>1231</v>
      </c>
      <c r="F293" t="s">
        <v>49</v>
      </c>
      <c r="G293">
        <v>20020824</v>
      </c>
      <c r="H293">
        <v>1</v>
      </c>
    </row>
    <row r="294" spans="1:8" ht="13.5">
      <c r="A294" t="s">
        <v>41</v>
      </c>
      <c r="B294" t="s">
        <v>105</v>
      </c>
      <c r="C294">
        <v>413</v>
      </c>
      <c r="D294" t="s">
        <v>797</v>
      </c>
      <c r="E294" t="s">
        <v>798</v>
      </c>
      <c r="F294" t="s">
        <v>49</v>
      </c>
      <c r="G294">
        <v>20020226</v>
      </c>
      <c r="H294">
        <v>2</v>
      </c>
    </row>
    <row r="295" spans="1:8" ht="13.5">
      <c r="A295" t="s">
        <v>41</v>
      </c>
      <c r="B295" t="s">
        <v>105</v>
      </c>
      <c r="C295">
        <v>428</v>
      </c>
      <c r="D295" t="s">
        <v>1232</v>
      </c>
      <c r="E295" t="s">
        <v>1233</v>
      </c>
      <c r="F295" t="s">
        <v>49</v>
      </c>
      <c r="G295">
        <v>20020911</v>
      </c>
      <c r="H295">
        <v>1</v>
      </c>
    </row>
    <row r="296" spans="1:8" ht="13.5">
      <c r="A296" t="s">
        <v>41</v>
      </c>
      <c r="B296" t="s">
        <v>105</v>
      </c>
      <c r="C296">
        <v>417</v>
      </c>
      <c r="D296" t="s">
        <v>380</v>
      </c>
      <c r="E296" t="s">
        <v>381</v>
      </c>
      <c r="F296" t="s">
        <v>49</v>
      </c>
      <c r="G296">
        <v>20000510</v>
      </c>
      <c r="H296">
        <v>3</v>
      </c>
    </row>
    <row r="297" spans="1:8" ht="13.5">
      <c r="A297" t="s">
        <v>41</v>
      </c>
      <c r="B297" t="s">
        <v>105</v>
      </c>
      <c r="C297">
        <v>419</v>
      </c>
      <c r="D297" t="s">
        <v>1234</v>
      </c>
      <c r="E297" t="s">
        <v>1235</v>
      </c>
      <c r="F297" t="s">
        <v>49</v>
      </c>
      <c r="G297">
        <v>20030314</v>
      </c>
      <c r="H297">
        <v>1</v>
      </c>
    </row>
    <row r="298" spans="1:8" ht="13.5">
      <c r="A298" t="s">
        <v>41</v>
      </c>
      <c r="B298" t="s">
        <v>105</v>
      </c>
      <c r="C298">
        <v>426</v>
      </c>
      <c r="D298" t="s">
        <v>799</v>
      </c>
      <c r="E298" t="s">
        <v>800</v>
      </c>
      <c r="F298" t="s">
        <v>49</v>
      </c>
      <c r="G298">
        <v>20020212</v>
      </c>
      <c r="H298">
        <v>2</v>
      </c>
    </row>
    <row r="299" spans="1:8" ht="13.5">
      <c r="A299" t="s">
        <v>41</v>
      </c>
      <c r="B299" t="s">
        <v>105</v>
      </c>
      <c r="C299">
        <v>412</v>
      </c>
      <c r="D299" t="s">
        <v>801</v>
      </c>
      <c r="E299" t="s">
        <v>802</v>
      </c>
      <c r="F299" t="s">
        <v>49</v>
      </c>
      <c r="G299">
        <v>20020110</v>
      </c>
      <c r="H299">
        <v>2</v>
      </c>
    </row>
    <row r="300" spans="1:8" ht="13.5">
      <c r="A300" t="s">
        <v>41</v>
      </c>
      <c r="B300" t="s">
        <v>105</v>
      </c>
      <c r="C300">
        <v>420</v>
      </c>
      <c r="D300" t="s">
        <v>382</v>
      </c>
      <c r="E300" t="s">
        <v>383</v>
      </c>
      <c r="F300" t="s">
        <v>49</v>
      </c>
      <c r="G300">
        <v>20000409</v>
      </c>
      <c r="H300">
        <v>3</v>
      </c>
    </row>
    <row r="301" spans="1:8" ht="13.5">
      <c r="A301" t="s">
        <v>41</v>
      </c>
      <c r="B301" t="s">
        <v>105</v>
      </c>
      <c r="C301">
        <v>432</v>
      </c>
      <c r="D301" t="s">
        <v>1236</v>
      </c>
      <c r="E301" t="s">
        <v>1237</v>
      </c>
      <c r="F301" t="s">
        <v>49</v>
      </c>
      <c r="G301">
        <v>20020726</v>
      </c>
      <c r="H301">
        <v>1</v>
      </c>
    </row>
    <row r="302" spans="1:8" ht="13.5">
      <c r="A302" t="s">
        <v>41</v>
      </c>
      <c r="B302" t="s">
        <v>105</v>
      </c>
      <c r="C302">
        <v>410</v>
      </c>
      <c r="D302" t="s">
        <v>803</v>
      </c>
      <c r="E302" t="s">
        <v>804</v>
      </c>
      <c r="F302" t="s">
        <v>49</v>
      </c>
      <c r="G302">
        <v>20020130</v>
      </c>
      <c r="H302">
        <v>2</v>
      </c>
    </row>
    <row r="303" spans="1:8" ht="13.5">
      <c r="A303" t="s">
        <v>41</v>
      </c>
      <c r="B303" t="s">
        <v>105</v>
      </c>
      <c r="C303">
        <v>442</v>
      </c>
      <c r="D303" t="s">
        <v>805</v>
      </c>
      <c r="E303" t="s">
        <v>806</v>
      </c>
      <c r="F303" t="s">
        <v>49</v>
      </c>
      <c r="G303">
        <v>20010714</v>
      </c>
      <c r="H303">
        <v>2</v>
      </c>
    </row>
    <row r="304" spans="1:8" ht="13.5">
      <c r="A304" t="s">
        <v>41</v>
      </c>
      <c r="B304" t="s">
        <v>105</v>
      </c>
      <c r="C304">
        <v>441</v>
      </c>
      <c r="D304" t="s">
        <v>807</v>
      </c>
      <c r="E304" t="s">
        <v>808</v>
      </c>
      <c r="F304" t="s">
        <v>49</v>
      </c>
      <c r="G304">
        <v>20010403</v>
      </c>
      <c r="H304">
        <v>2</v>
      </c>
    </row>
    <row r="305" spans="1:8" ht="13.5">
      <c r="A305" t="s">
        <v>41</v>
      </c>
      <c r="B305" t="s">
        <v>105</v>
      </c>
      <c r="C305">
        <v>422</v>
      </c>
      <c r="D305" t="s">
        <v>384</v>
      </c>
      <c r="E305" t="s">
        <v>385</v>
      </c>
      <c r="F305" t="s">
        <v>49</v>
      </c>
      <c r="G305">
        <v>20001106</v>
      </c>
      <c r="H305">
        <v>3</v>
      </c>
    </row>
    <row r="306" spans="1:8" ht="13.5">
      <c r="A306" t="s">
        <v>41</v>
      </c>
      <c r="B306" t="s">
        <v>105</v>
      </c>
      <c r="C306">
        <v>414</v>
      </c>
      <c r="D306" t="s">
        <v>809</v>
      </c>
      <c r="E306" t="s">
        <v>810</v>
      </c>
      <c r="F306" t="s">
        <v>49</v>
      </c>
      <c r="G306">
        <v>20011231</v>
      </c>
      <c r="H306">
        <v>2</v>
      </c>
    </row>
    <row r="307" spans="1:8" ht="13.5">
      <c r="A307" t="s">
        <v>41</v>
      </c>
      <c r="B307" t="s">
        <v>105</v>
      </c>
      <c r="C307">
        <v>431</v>
      </c>
      <c r="D307" t="s">
        <v>1238</v>
      </c>
      <c r="E307" t="s">
        <v>1239</v>
      </c>
      <c r="F307" t="s">
        <v>49</v>
      </c>
      <c r="G307">
        <v>20020627</v>
      </c>
      <c r="H307">
        <v>1</v>
      </c>
    </row>
    <row r="308" spans="1:8" ht="13.5">
      <c r="A308" t="s">
        <v>41</v>
      </c>
      <c r="B308" t="s">
        <v>105</v>
      </c>
      <c r="C308">
        <v>440</v>
      </c>
      <c r="D308" t="s">
        <v>812</v>
      </c>
      <c r="E308" t="s">
        <v>813</v>
      </c>
      <c r="F308" t="s">
        <v>49</v>
      </c>
      <c r="G308">
        <v>20020117</v>
      </c>
      <c r="H308">
        <v>2</v>
      </c>
    </row>
    <row r="309" spans="1:8" ht="13.5">
      <c r="A309" t="s">
        <v>41</v>
      </c>
      <c r="B309" t="s">
        <v>105</v>
      </c>
      <c r="C309">
        <v>416</v>
      </c>
      <c r="D309" t="s">
        <v>1240</v>
      </c>
      <c r="E309" t="s">
        <v>1241</v>
      </c>
      <c r="F309" t="s">
        <v>49</v>
      </c>
      <c r="G309">
        <v>20020516</v>
      </c>
      <c r="H309">
        <v>1</v>
      </c>
    </row>
    <row r="310" spans="1:8" ht="13.5">
      <c r="A310" t="s">
        <v>41</v>
      </c>
      <c r="B310" t="s">
        <v>105</v>
      </c>
      <c r="C310">
        <v>429</v>
      </c>
      <c r="D310" t="s">
        <v>1242</v>
      </c>
      <c r="E310" t="s">
        <v>1243</v>
      </c>
      <c r="F310" t="s">
        <v>49</v>
      </c>
      <c r="G310">
        <v>20020802</v>
      </c>
      <c r="H310">
        <v>1</v>
      </c>
    </row>
    <row r="311" spans="1:8" ht="13.5">
      <c r="A311" t="s">
        <v>56</v>
      </c>
      <c r="B311" t="s">
        <v>106</v>
      </c>
      <c r="C311">
        <v>363</v>
      </c>
      <c r="D311" t="s">
        <v>386</v>
      </c>
      <c r="E311" t="s">
        <v>387</v>
      </c>
      <c r="F311" t="s">
        <v>49</v>
      </c>
      <c r="G311">
        <v>20001016</v>
      </c>
      <c r="H311">
        <v>3</v>
      </c>
    </row>
    <row r="312" spans="1:8" ht="13.5">
      <c r="A312" t="s">
        <v>56</v>
      </c>
      <c r="B312" t="s">
        <v>106</v>
      </c>
      <c r="C312">
        <v>370</v>
      </c>
      <c r="D312" t="s">
        <v>1244</v>
      </c>
      <c r="E312" t="s">
        <v>1245</v>
      </c>
      <c r="F312" t="s">
        <v>49</v>
      </c>
      <c r="G312">
        <v>20021211</v>
      </c>
      <c r="H312">
        <v>1</v>
      </c>
    </row>
    <row r="313" spans="1:8" ht="13.5">
      <c r="A313" t="s">
        <v>56</v>
      </c>
      <c r="B313" t="s">
        <v>106</v>
      </c>
      <c r="C313">
        <v>360</v>
      </c>
      <c r="D313" t="s">
        <v>388</v>
      </c>
      <c r="E313" t="s">
        <v>389</v>
      </c>
      <c r="F313" t="s">
        <v>49</v>
      </c>
      <c r="G313">
        <v>20000507</v>
      </c>
      <c r="H313">
        <v>3</v>
      </c>
    </row>
    <row r="314" spans="1:8" ht="13.5">
      <c r="A314" t="s">
        <v>56</v>
      </c>
      <c r="B314" t="s">
        <v>106</v>
      </c>
      <c r="C314">
        <v>369</v>
      </c>
      <c r="D314" t="s">
        <v>1246</v>
      </c>
      <c r="E314" t="s">
        <v>1247</v>
      </c>
      <c r="F314" t="s">
        <v>49</v>
      </c>
      <c r="G314">
        <v>20020619</v>
      </c>
      <c r="H314">
        <v>1</v>
      </c>
    </row>
    <row r="315" spans="1:8" ht="13.5">
      <c r="A315" t="s">
        <v>56</v>
      </c>
      <c r="B315" t="s">
        <v>106</v>
      </c>
      <c r="C315">
        <v>365</v>
      </c>
      <c r="D315" t="s">
        <v>814</v>
      </c>
      <c r="E315" t="s">
        <v>815</v>
      </c>
      <c r="F315" t="s">
        <v>49</v>
      </c>
      <c r="G315">
        <v>20010529</v>
      </c>
      <c r="H315">
        <v>2</v>
      </c>
    </row>
    <row r="316" spans="1:8" ht="13.5">
      <c r="A316" t="s">
        <v>56</v>
      </c>
      <c r="B316" t="s">
        <v>106</v>
      </c>
      <c r="C316">
        <v>366</v>
      </c>
      <c r="D316" t="s">
        <v>816</v>
      </c>
      <c r="E316" t="s">
        <v>817</v>
      </c>
      <c r="F316" t="s">
        <v>49</v>
      </c>
      <c r="G316">
        <v>20010803</v>
      </c>
      <c r="H316">
        <v>2</v>
      </c>
    </row>
    <row r="317" spans="1:8" ht="13.5">
      <c r="A317" t="s">
        <v>56</v>
      </c>
      <c r="B317" t="s">
        <v>106</v>
      </c>
      <c r="C317">
        <v>362</v>
      </c>
      <c r="D317" t="s">
        <v>390</v>
      </c>
      <c r="E317" t="s">
        <v>391</v>
      </c>
      <c r="F317" t="s">
        <v>49</v>
      </c>
      <c r="G317">
        <v>20010111</v>
      </c>
      <c r="H317">
        <v>3</v>
      </c>
    </row>
    <row r="318" spans="1:8" ht="13.5">
      <c r="A318" t="s">
        <v>56</v>
      </c>
      <c r="B318" t="s">
        <v>106</v>
      </c>
      <c r="C318">
        <v>364</v>
      </c>
      <c r="D318" t="s">
        <v>392</v>
      </c>
      <c r="E318" t="s">
        <v>393</v>
      </c>
      <c r="F318" t="s">
        <v>49</v>
      </c>
      <c r="G318">
        <v>20010209</v>
      </c>
      <c r="H318">
        <v>3</v>
      </c>
    </row>
    <row r="319" spans="1:8" ht="13.5">
      <c r="A319" t="s">
        <v>56</v>
      </c>
      <c r="B319" t="s">
        <v>106</v>
      </c>
      <c r="C319">
        <v>367</v>
      </c>
      <c r="D319" t="s">
        <v>1248</v>
      </c>
      <c r="E319" t="s">
        <v>1249</v>
      </c>
      <c r="F319" t="s">
        <v>49</v>
      </c>
      <c r="G319">
        <v>20030123</v>
      </c>
      <c r="H319">
        <v>1</v>
      </c>
    </row>
    <row r="320" spans="1:8" ht="13.5">
      <c r="A320" t="s">
        <v>56</v>
      </c>
      <c r="B320" t="s">
        <v>106</v>
      </c>
      <c r="C320">
        <v>389</v>
      </c>
      <c r="D320" t="s">
        <v>394</v>
      </c>
      <c r="E320" t="s">
        <v>395</v>
      </c>
      <c r="F320" t="s">
        <v>49</v>
      </c>
      <c r="G320">
        <v>20001104</v>
      </c>
      <c r="H320">
        <v>3</v>
      </c>
    </row>
    <row r="321" spans="1:8" ht="13.5">
      <c r="A321" t="s">
        <v>56</v>
      </c>
      <c r="B321" t="s">
        <v>106</v>
      </c>
      <c r="C321">
        <v>368</v>
      </c>
      <c r="D321" t="s">
        <v>1250</v>
      </c>
      <c r="E321" t="s">
        <v>1251</v>
      </c>
      <c r="F321" t="s">
        <v>49</v>
      </c>
      <c r="G321">
        <v>20021211</v>
      </c>
      <c r="H321">
        <v>1</v>
      </c>
    </row>
    <row r="322" spans="1:8" ht="13.5">
      <c r="A322" t="s">
        <v>56</v>
      </c>
      <c r="B322" t="s">
        <v>106</v>
      </c>
      <c r="C322">
        <v>361</v>
      </c>
      <c r="D322" t="s">
        <v>396</v>
      </c>
      <c r="E322" t="s">
        <v>397</v>
      </c>
      <c r="F322" t="s">
        <v>49</v>
      </c>
      <c r="G322">
        <v>20010221</v>
      </c>
      <c r="H322">
        <v>3</v>
      </c>
    </row>
    <row r="323" spans="1:8" ht="13.5">
      <c r="A323" t="s">
        <v>29</v>
      </c>
      <c r="B323" t="s">
        <v>107</v>
      </c>
      <c r="C323">
        <v>305</v>
      </c>
      <c r="D323" t="s">
        <v>818</v>
      </c>
      <c r="E323" t="s">
        <v>819</v>
      </c>
      <c r="F323" t="s">
        <v>49</v>
      </c>
      <c r="G323">
        <v>20010901</v>
      </c>
      <c r="H323">
        <v>2</v>
      </c>
    </row>
    <row r="324" spans="1:8" ht="13.5">
      <c r="A324" t="s">
        <v>29</v>
      </c>
      <c r="B324" t="s">
        <v>107</v>
      </c>
      <c r="C324">
        <v>313</v>
      </c>
      <c r="D324" t="s">
        <v>1252</v>
      </c>
      <c r="E324" t="s">
        <v>1253</v>
      </c>
      <c r="F324" t="s">
        <v>49</v>
      </c>
      <c r="G324">
        <v>20021126</v>
      </c>
      <c r="H324">
        <v>1</v>
      </c>
    </row>
    <row r="325" spans="1:8" ht="13.5">
      <c r="A325" t="s">
        <v>29</v>
      </c>
      <c r="B325" t="s">
        <v>107</v>
      </c>
      <c r="C325">
        <v>302</v>
      </c>
      <c r="D325" t="s">
        <v>398</v>
      </c>
      <c r="E325" t="s">
        <v>399</v>
      </c>
      <c r="F325" t="s">
        <v>49</v>
      </c>
      <c r="G325">
        <v>20001007</v>
      </c>
      <c r="H325">
        <v>3</v>
      </c>
    </row>
    <row r="326" spans="1:8" ht="13.5">
      <c r="A326" t="s">
        <v>29</v>
      </c>
      <c r="B326" t="s">
        <v>107</v>
      </c>
      <c r="C326">
        <v>311</v>
      </c>
      <c r="D326" t="s">
        <v>1254</v>
      </c>
      <c r="E326" t="s">
        <v>1255</v>
      </c>
      <c r="F326" t="s">
        <v>49</v>
      </c>
      <c r="G326">
        <v>20020518</v>
      </c>
      <c r="H326">
        <v>1</v>
      </c>
    </row>
    <row r="327" spans="1:8" ht="13.5">
      <c r="A327" t="s">
        <v>29</v>
      </c>
      <c r="B327" t="s">
        <v>107</v>
      </c>
      <c r="C327">
        <v>301</v>
      </c>
      <c r="D327" t="s">
        <v>400</v>
      </c>
      <c r="E327" t="s">
        <v>401</v>
      </c>
      <c r="F327" t="s">
        <v>49</v>
      </c>
      <c r="G327">
        <v>20000708</v>
      </c>
      <c r="H327">
        <v>3</v>
      </c>
    </row>
    <row r="328" spans="1:8" ht="13.5">
      <c r="A328" t="s">
        <v>29</v>
      </c>
      <c r="B328" t="s">
        <v>107</v>
      </c>
      <c r="C328">
        <v>306</v>
      </c>
      <c r="D328" t="s">
        <v>820</v>
      </c>
      <c r="E328" t="s">
        <v>821</v>
      </c>
      <c r="F328" t="s">
        <v>49</v>
      </c>
      <c r="G328">
        <v>20010628</v>
      </c>
      <c r="H328">
        <v>2</v>
      </c>
    </row>
    <row r="329" spans="1:8" ht="13.5">
      <c r="A329" t="s">
        <v>29</v>
      </c>
      <c r="B329" t="s">
        <v>107</v>
      </c>
      <c r="C329">
        <v>312</v>
      </c>
      <c r="D329" t="s">
        <v>1256</v>
      </c>
      <c r="E329" t="s">
        <v>1257</v>
      </c>
      <c r="F329" t="s">
        <v>49</v>
      </c>
      <c r="G329">
        <v>20020824</v>
      </c>
      <c r="H329">
        <v>1</v>
      </c>
    </row>
    <row r="330" spans="1:8" ht="13.5">
      <c r="A330" t="s">
        <v>29</v>
      </c>
      <c r="B330" t="s">
        <v>107</v>
      </c>
      <c r="C330">
        <v>307</v>
      </c>
      <c r="D330" t="s">
        <v>822</v>
      </c>
      <c r="E330" t="s">
        <v>823</v>
      </c>
      <c r="F330" t="s">
        <v>49</v>
      </c>
      <c r="G330">
        <v>20020331</v>
      </c>
      <c r="H330">
        <v>2</v>
      </c>
    </row>
    <row r="331" spans="1:8" ht="13.5">
      <c r="A331" t="s">
        <v>29</v>
      </c>
      <c r="B331" t="s">
        <v>107</v>
      </c>
      <c r="C331">
        <v>303</v>
      </c>
      <c r="D331" t="s">
        <v>402</v>
      </c>
      <c r="E331" t="s">
        <v>403</v>
      </c>
      <c r="F331" t="s">
        <v>49</v>
      </c>
      <c r="G331">
        <v>20010117</v>
      </c>
      <c r="H331">
        <v>3</v>
      </c>
    </row>
    <row r="332" spans="1:8" ht="13.5">
      <c r="A332" t="s">
        <v>29</v>
      </c>
      <c r="B332" t="s">
        <v>107</v>
      </c>
      <c r="C332">
        <v>308</v>
      </c>
      <c r="D332" t="s">
        <v>824</v>
      </c>
      <c r="E332" t="s">
        <v>825</v>
      </c>
      <c r="F332" t="s">
        <v>49</v>
      </c>
      <c r="G332">
        <v>20010606</v>
      </c>
      <c r="H332">
        <v>2</v>
      </c>
    </row>
    <row r="333" spans="1:8" ht="13.5">
      <c r="A333" t="s">
        <v>29</v>
      </c>
      <c r="B333" t="s">
        <v>107</v>
      </c>
      <c r="C333">
        <v>310</v>
      </c>
      <c r="D333" t="s">
        <v>1258</v>
      </c>
      <c r="E333" t="s">
        <v>1259</v>
      </c>
      <c r="F333" t="s">
        <v>49</v>
      </c>
      <c r="G333">
        <v>20020818</v>
      </c>
      <c r="H333">
        <v>1</v>
      </c>
    </row>
    <row r="334" spans="1:8" ht="13.5">
      <c r="A334" t="s">
        <v>29</v>
      </c>
      <c r="B334" t="s">
        <v>107</v>
      </c>
      <c r="C334">
        <v>304</v>
      </c>
      <c r="D334" t="s">
        <v>404</v>
      </c>
      <c r="E334" t="s">
        <v>405</v>
      </c>
      <c r="F334" t="s">
        <v>49</v>
      </c>
      <c r="G334">
        <v>20000503</v>
      </c>
      <c r="H334">
        <v>3</v>
      </c>
    </row>
    <row r="335" spans="1:8" ht="13.5">
      <c r="A335" t="s">
        <v>29</v>
      </c>
      <c r="B335" t="s">
        <v>107</v>
      </c>
      <c r="C335">
        <v>300</v>
      </c>
      <c r="D335" t="s">
        <v>406</v>
      </c>
      <c r="E335" t="s">
        <v>407</v>
      </c>
      <c r="F335" t="s">
        <v>49</v>
      </c>
      <c r="G335">
        <v>20000413</v>
      </c>
      <c r="H335">
        <v>3</v>
      </c>
    </row>
    <row r="336" spans="1:8" ht="13.5">
      <c r="A336" t="s">
        <v>29</v>
      </c>
      <c r="B336" t="s">
        <v>107</v>
      </c>
      <c r="C336">
        <v>309</v>
      </c>
      <c r="D336" t="s">
        <v>1260</v>
      </c>
      <c r="E336" t="s">
        <v>1261</v>
      </c>
      <c r="F336" t="s">
        <v>49</v>
      </c>
      <c r="G336">
        <v>20020903</v>
      </c>
      <c r="H336">
        <v>1</v>
      </c>
    </row>
    <row r="337" spans="1:8" ht="13.5">
      <c r="A337" t="s">
        <v>35</v>
      </c>
      <c r="B337" t="s">
        <v>108</v>
      </c>
      <c r="C337">
        <v>137</v>
      </c>
      <c r="D337" t="s">
        <v>408</v>
      </c>
      <c r="E337" t="s">
        <v>409</v>
      </c>
      <c r="F337" t="s">
        <v>49</v>
      </c>
      <c r="G337">
        <v>20000822</v>
      </c>
      <c r="H337">
        <v>3</v>
      </c>
    </row>
    <row r="338" spans="1:8" ht="13.5">
      <c r="A338" t="s">
        <v>35</v>
      </c>
      <c r="B338" t="s">
        <v>108</v>
      </c>
      <c r="C338">
        <v>150</v>
      </c>
      <c r="D338" t="s">
        <v>1262</v>
      </c>
      <c r="E338" t="s">
        <v>1263</v>
      </c>
      <c r="F338" t="s">
        <v>49</v>
      </c>
      <c r="G338">
        <v>20020807</v>
      </c>
      <c r="H338">
        <v>1</v>
      </c>
    </row>
    <row r="339" spans="1:8" ht="13.5">
      <c r="A339" t="s">
        <v>35</v>
      </c>
      <c r="B339" t="s">
        <v>108</v>
      </c>
      <c r="C339">
        <v>152</v>
      </c>
      <c r="D339" t="s">
        <v>1264</v>
      </c>
      <c r="E339" t="s">
        <v>1265</v>
      </c>
      <c r="F339" t="s">
        <v>49</v>
      </c>
      <c r="G339">
        <v>20020504</v>
      </c>
      <c r="H339">
        <v>1</v>
      </c>
    </row>
    <row r="340" spans="1:8" ht="13.5">
      <c r="A340" t="s">
        <v>35</v>
      </c>
      <c r="B340" t="s">
        <v>108</v>
      </c>
      <c r="C340">
        <v>141</v>
      </c>
      <c r="D340" t="s">
        <v>826</v>
      </c>
      <c r="E340" t="s">
        <v>827</v>
      </c>
      <c r="F340" t="s">
        <v>49</v>
      </c>
      <c r="G340">
        <v>20010801</v>
      </c>
      <c r="H340">
        <v>2</v>
      </c>
    </row>
    <row r="341" spans="1:8" ht="13.5">
      <c r="A341" t="s">
        <v>35</v>
      </c>
      <c r="B341" t="s">
        <v>108</v>
      </c>
      <c r="C341">
        <v>140</v>
      </c>
      <c r="D341" t="s">
        <v>410</v>
      </c>
      <c r="E341" t="s">
        <v>411</v>
      </c>
      <c r="F341" t="s">
        <v>49</v>
      </c>
      <c r="G341">
        <v>20000427</v>
      </c>
      <c r="H341">
        <v>3</v>
      </c>
    </row>
    <row r="342" spans="1:8" ht="13.5">
      <c r="A342" t="s">
        <v>35</v>
      </c>
      <c r="B342" t="s">
        <v>108</v>
      </c>
      <c r="C342">
        <v>143</v>
      </c>
      <c r="D342" t="s">
        <v>828</v>
      </c>
      <c r="E342" t="s">
        <v>829</v>
      </c>
      <c r="F342" t="s">
        <v>49</v>
      </c>
      <c r="G342">
        <v>20001124</v>
      </c>
      <c r="H342">
        <v>3</v>
      </c>
    </row>
    <row r="343" spans="1:8" ht="13.5">
      <c r="A343" t="s">
        <v>35</v>
      </c>
      <c r="B343" t="s">
        <v>108</v>
      </c>
      <c r="C343">
        <v>135</v>
      </c>
      <c r="D343" t="s">
        <v>412</v>
      </c>
      <c r="E343" t="s">
        <v>413</v>
      </c>
      <c r="F343" t="s">
        <v>49</v>
      </c>
      <c r="G343">
        <v>20000410</v>
      </c>
      <c r="H343">
        <v>3</v>
      </c>
    </row>
    <row r="344" spans="1:8" ht="13.5">
      <c r="A344" t="s">
        <v>35</v>
      </c>
      <c r="B344" t="s">
        <v>108</v>
      </c>
      <c r="C344">
        <v>153</v>
      </c>
      <c r="D344" t="s">
        <v>1266</v>
      </c>
      <c r="E344" t="s">
        <v>1267</v>
      </c>
      <c r="F344" t="s">
        <v>49</v>
      </c>
      <c r="G344">
        <v>20020821</v>
      </c>
      <c r="H344">
        <v>1</v>
      </c>
    </row>
    <row r="345" spans="1:8" ht="13.5">
      <c r="A345" t="s">
        <v>35</v>
      </c>
      <c r="B345" t="s">
        <v>108</v>
      </c>
      <c r="C345">
        <v>130</v>
      </c>
      <c r="D345" t="s">
        <v>830</v>
      </c>
      <c r="E345" t="s">
        <v>831</v>
      </c>
      <c r="F345" t="s">
        <v>49</v>
      </c>
      <c r="G345">
        <v>20020101</v>
      </c>
      <c r="H345">
        <v>2</v>
      </c>
    </row>
    <row r="346" spans="1:8" ht="13.5">
      <c r="A346" t="s">
        <v>35</v>
      </c>
      <c r="B346" t="s">
        <v>108</v>
      </c>
      <c r="C346">
        <v>154</v>
      </c>
      <c r="D346" t="s">
        <v>1268</v>
      </c>
      <c r="E346" t="s">
        <v>1269</v>
      </c>
      <c r="F346" t="s">
        <v>49</v>
      </c>
      <c r="G346">
        <v>20020427</v>
      </c>
      <c r="H346">
        <v>1</v>
      </c>
    </row>
    <row r="347" spans="1:8" ht="13.5">
      <c r="A347" t="s">
        <v>35</v>
      </c>
      <c r="B347" t="s">
        <v>108</v>
      </c>
      <c r="C347">
        <v>136</v>
      </c>
      <c r="D347" t="s">
        <v>414</v>
      </c>
      <c r="E347" t="s">
        <v>415</v>
      </c>
      <c r="F347" t="s">
        <v>49</v>
      </c>
      <c r="G347">
        <v>20000909</v>
      </c>
      <c r="H347">
        <v>3</v>
      </c>
    </row>
    <row r="348" spans="1:8" ht="13.5">
      <c r="A348" t="s">
        <v>35</v>
      </c>
      <c r="B348" t="s">
        <v>108</v>
      </c>
      <c r="C348">
        <v>145</v>
      </c>
      <c r="D348" t="s">
        <v>832</v>
      </c>
      <c r="E348" t="s">
        <v>833</v>
      </c>
      <c r="F348" t="s">
        <v>49</v>
      </c>
      <c r="G348">
        <v>20010725</v>
      </c>
      <c r="H348">
        <v>2</v>
      </c>
    </row>
    <row r="349" spans="1:8" ht="13.5">
      <c r="A349" t="s">
        <v>35</v>
      </c>
      <c r="B349" t="s">
        <v>108</v>
      </c>
      <c r="C349">
        <v>151</v>
      </c>
      <c r="D349" t="s">
        <v>1270</v>
      </c>
      <c r="E349" t="s">
        <v>1271</v>
      </c>
      <c r="F349" t="s">
        <v>49</v>
      </c>
      <c r="G349">
        <v>20021217</v>
      </c>
      <c r="H349">
        <v>1</v>
      </c>
    </row>
    <row r="350" spans="1:8" ht="13.5">
      <c r="A350" t="s">
        <v>35</v>
      </c>
      <c r="B350" t="s">
        <v>108</v>
      </c>
      <c r="C350">
        <v>134</v>
      </c>
      <c r="D350" t="s">
        <v>416</v>
      </c>
      <c r="E350" t="s">
        <v>417</v>
      </c>
      <c r="F350" t="s">
        <v>49</v>
      </c>
      <c r="G350">
        <v>20000515</v>
      </c>
      <c r="H350">
        <v>3</v>
      </c>
    </row>
    <row r="351" spans="1:8" ht="13.5">
      <c r="A351" t="s">
        <v>35</v>
      </c>
      <c r="B351" t="s">
        <v>108</v>
      </c>
      <c r="C351">
        <v>132</v>
      </c>
      <c r="D351" t="s">
        <v>418</v>
      </c>
      <c r="E351" t="s">
        <v>419</v>
      </c>
      <c r="F351" t="s">
        <v>49</v>
      </c>
      <c r="G351">
        <v>20000515</v>
      </c>
      <c r="H35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18"/>
  <sheetViews>
    <sheetView zoomScalePageLayoutView="0" workbookViewId="0" topLeftCell="A1">
      <selection activeCell="A1" sqref="A1:E17"/>
    </sheetView>
  </sheetViews>
  <sheetFormatPr defaultColWidth="9.00390625" defaultRowHeight="13.5"/>
  <cols>
    <col min="1" max="1" width="13.125" style="0" customWidth="1"/>
    <col min="3" max="3" width="43.375" style="0" customWidth="1"/>
    <col min="4" max="4" width="14.25390625" style="0" customWidth="1"/>
    <col min="5" max="5" width="7.875" style="0" customWidth="1"/>
  </cols>
  <sheetData>
    <row r="1" spans="1:5" ht="18.75">
      <c r="A1" s="281" t="s">
        <v>1275</v>
      </c>
      <c r="B1" s="281"/>
      <c r="C1" s="91" t="s">
        <v>421</v>
      </c>
      <c r="D1" s="281" t="s">
        <v>422</v>
      </c>
      <c r="E1" s="281"/>
    </row>
    <row r="2" spans="1:5" ht="18.75">
      <c r="A2" s="281" t="s">
        <v>1276</v>
      </c>
      <c r="B2" s="281"/>
      <c r="C2" s="92" t="s">
        <v>423</v>
      </c>
      <c r="D2" s="281"/>
      <c r="E2" s="281"/>
    </row>
    <row r="3" spans="1:5" ht="90" customHeight="1">
      <c r="A3" s="282" t="s">
        <v>424</v>
      </c>
      <c r="B3" s="282"/>
      <c r="C3" s="282"/>
      <c r="D3" s="282"/>
      <c r="E3" s="282"/>
    </row>
    <row r="4" spans="1:5" ht="18.75">
      <c r="A4" s="93"/>
      <c r="B4" s="93"/>
      <c r="C4" s="283" t="s">
        <v>1277</v>
      </c>
      <c r="D4" s="283"/>
      <c r="E4" s="283"/>
    </row>
    <row r="5" spans="1:5" ht="54.75" customHeight="1">
      <c r="A5" s="280" t="s">
        <v>425</v>
      </c>
      <c r="B5" s="280"/>
      <c r="C5" s="118"/>
      <c r="D5" s="284" t="s">
        <v>22</v>
      </c>
      <c r="E5" s="285"/>
    </row>
    <row r="6" spans="1:5" ht="54.75" customHeight="1">
      <c r="A6" s="280" t="s">
        <v>426</v>
      </c>
      <c r="B6" s="280"/>
      <c r="C6" s="94"/>
      <c r="D6" s="95" t="s">
        <v>23</v>
      </c>
      <c r="E6" s="96"/>
    </row>
    <row r="7" spans="1:5" ht="13.5">
      <c r="A7" s="93"/>
      <c r="B7" s="93"/>
      <c r="C7" s="93"/>
      <c r="D7" s="93"/>
      <c r="E7" s="93"/>
    </row>
    <row r="8" spans="1:5" ht="6.75" customHeight="1" thickBot="1">
      <c r="A8" s="93"/>
      <c r="B8" s="93"/>
      <c r="C8" s="93"/>
      <c r="D8" s="93"/>
      <c r="E8" s="93"/>
    </row>
    <row r="9" spans="1:5" ht="53.25" customHeight="1">
      <c r="A9" s="93"/>
      <c r="B9" s="97" t="s">
        <v>427</v>
      </c>
      <c r="C9" s="98" t="s">
        <v>428</v>
      </c>
      <c r="D9" s="99" t="s">
        <v>6</v>
      </c>
      <c r="E9" s="93"/>
    </row>
    <row r="10" spans="1:5" ht="68.25" customHeight="1">
      <c r="A10" s="93"/>
      <c r="B10" s="100">
        <v>1</v>
      </c>
      <c r="C10" s="101">
        <f>IF(D10="","",INDEX(Sheet1!$D$3:$D$380,MATCH('男子オーダー票（番号のみ入力）'!D10,Sheet1!$C$3:$C$380,0)))</f>
      </c>
      <c r="D10" s="102"/>
      <c r="E10" s="93"/>
    </row>
    <row r="11" spans="1:5" ht="68.25" customHeight="1">
      <c r="A11" s="93"/>
      <c r="B11" s="100">
        <v>2</v>
      </c>
      <c r="C11" s="101">
        <f>IF(D11="","",INDEX(Sheet1!$D$3:$D$380,MATCH('男子オーダー票（番号のみ入力）'!D11,Sheet1!$C$3:$C$380,0)))</f>
      </c>
      <c r="D11" s="102"/>
      <c r="E11" s="93"/>
    </row>
    <row r="12" spans="1:5" ht="68.25" customHeight="1">
      <c r="A12" s="93"/>
      <c r="B12" s="100">
        <v>3</v>
      </c>
      <c r="C12" s="101">
        <f>IF(D12="","",INDEX(Sheet1!$D$3:$D$380,MATCH('男子オーダー票（番号のみ入力）'!D12,Sheet1!$C$3:$C$380,0)))</f>
      </c>
      <c r="D12" s="102"/>
      <c r="E12" s="93"/>
    </row>
    <row r="13" spans="1:5" ht="68.25" customHeight="1">
      <c r="A13" s="93"/>
      <c r="B13" s="100">
        <v>4</v>
      </c>
      <c r="C13" s="101">
        <f>IF(D13="","",INDEX(Sheet1!$D$3:$D$380,MATCH('男子オーダー票（番号のみ入力）'!D13,Sheet1!$C$3:$C$380,0)))</f>
      </c>
      <c r="D13" s="102"/>
      <c r="E13" s="93"/>
    </row>
    <row r="14" spans="1:5" ht="68.25" customHeight="1">
      <c r="A14" s="93"/>
      <c r="B14" s="100">
        <v>5</v>
      </c>
      <c r="C14" s="101">
        <f>IF(D14="","",INDEX(Sheet1!$D$3:$D$380,MATCH('男子オーダー票（番号のみ入力）'!D14,Sheet1!$C$3:$C$380,0)))</f>
      </c>
      <c r="D14" s="102"/>
      <c r="E14" s="93"/>
    </row>
    <row r="15" spans="1:5" ht="68.25" customHeight="1">
      <c r="A15" s="93"/>
      <c r="B15" s="100">
        <v>6</v>
      </c>
      <c r="C15" s="101">
        <f>IF(D15="","",INDEX(Sheet1!$D$3:$D$380,MATCH('男子オーダー票（番号のみ入力）'!D15,Sheet1!$C$3:$C$380,0)))</f>
      </c>
      <c r="D15" s="102"/>
      <c r="E15" s="93"/>
    </row>
    <row r="16" spans="1:5" ht="68.25" customHeight="1" thickBot="1">
      <c r="A16" s="93"/>
      <c r="B16" s="103">
        <v>7</v>
      </c>
      <c r="C16" s="101">
        <f>IF(D16="","",INDEX(Sheet1!$D$3:$D$380,MATCH('男子オーダー票（番号のみ入力）'!D16,Sheet1!$C$3:$C$380,0)))</f>
      </c>
      <c r="D16" s="105"/>
      <c r="E16" s="93"/>
    </row>
    <row r="17" spans="1:5" ht="13.5">
      <c r="A17" s="93"/>
      <c r="B17" s="93"/>
      <c r="C17" s="93"/>
      <c r="D17" s="93"/>
      <c r="E17" s="93"/>
    </row>
    <row r="18" spans="1:5" ht="13.5">
      <c r="A18" s="93"/>
      <c r="B18" s="93"/>
      <c r="C18" s="93"/>
      <c r="D18" s="93"/>
      <c r="E18" s="93"/>
    </row>
  </sheetData>
  <sheetProtection/>
  <mergeCells count="8">
    <mergeCell ref="A6:B6"/>
    <mergeCell ref="A1:B1"/>
    <mergeCell ref="D1:E2"/>
    <mergeCell ref="A2:B2"/>
    <mergeCell ref="A3:E3"/>
    <mergeCell ref="C4:E4"/>
    <mergeCell ref="A5:B5"/>
    <mergeCell ref="D5:E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E16"/>
  <sheetViews>
    <sheetView zoomScalePageLayoutView="0" workbookViewId="0" topLeftCell="A1">
      <selection activeCell="A1" sqref="A1:E14"/>
    </sheetView>
  </sheetViews>
  <sheetFormatPr defaultColWidth="9.00390625" defaultRowHeight="13.5"/>
  <cols>
    <col min="1" max="1" width="9.00390625" style="0" customWidth="1"/>
    <col min="2" max="2" width="14.375" style="0" customWidth="1"/>
    <col min="3" max="3" width="43.375" style="0" customWidth="1"/>
    <col min="4" max="4" width="14.25390625" style="0" customWidth="1"/>
    <col min="5" max="5" width="7.875" style="0" customWidth="1"/>
  </cols>
  <sheetData>
    <row r="1" spans="1:5" ht="18.75">
      <c r="A1" s="281" t="s">
        <v>1278</v>
      </c>
      <c r="B1" s="281"/>
      <c r="C1" s="91" t="s">
        <v>421</v>
      </c>
      <c r="D1" s="281" t="s">
        <v>422</v>
      </c>
      <c r="E1" s="281"/>
    </row>
    <row r="2" spans="1:5" ht="18.75">
      <c r="A2" s="281" t="s">
        <v>1278</v>
      </c>
      <c r="B2" s="281"/>
      <c r="C2" s="92" t="s">
        <v>423</v>
      </c>
      <c r="D2" s="281"/>
      <c r="E2" s="281"/>
    </row>
    <row r="3" spans="1:5" ht="90" customHeight="1">
      <c r="A3" s="282" t="s">
        <v>429</v>
      </c>
      <c r="B3" s="282"/>
      <c r="C3" s="282"/>
      <c r="D3" s="282"/>
      <c r="E3" s="282"/>
    </row>
    <row r="4" spans="1:5" ht="18.75">
      <c r="A4" s="93"/>
      <c r="B4" s="93"/>
      <c r="C4" s="283" t="s">
        <v>1277</v>
      </c>
      <c r="D4" s="283"/>
      <c r="E4" s="283"/>
    </row>
    <row r="5" spans="1:5" ht="54.75" customHeight="1">
      <c r="A5" s="280" t="s">
        <v>425</v>
      </c>
      <c r="B5" s="280"/>
      <c r="C5" s="118"/>
      <c r="D5" s="284" t="s">
        <v>22</v>
      </c>
      <c r="E5" s="285"/>
    </row>
    <row r="6" spans="1:5" ht="54.75" customHeight="1">
      <c r="A6" s="280" t="s">
        <v>426</v>
      </c>
      <c r="B6" s="280"/>
      <c r="C6" s="94"/>
      <c r="D6" s="95" t="s">
        <v>23</v>
      </c>
      <c r="E6" s="96"/>
    </row>
    <row r="7" spans="1:5" ht="13.5">
      <c r="A7" s="93"/>
      <c r="B7" s="93"/>
      <c r="C7" s="93"/>
      <c r="D7" s="93"/>
      <c r="E7" s="93"/>
    </row>
    <row r="8" spans="1:5" ht="6.75" customHeight="1" thickBot="1">
      <c r="A8" s="93"/>
      <c r="B8" s="93"/>
      <c r="C8" s="93"/>
      <c r="D8" s="93"/>
      <c r="E8" s="93"/>
    </row>
    <row r="9" spans="1:5" ht="53.25" customHeight="1">
      <c r="A9" s="93"/>
      <c r="B9" s="97" t="s">
        <v>427</v>
      </c>
      <c r="C9" s="98" t="s">
        <v>428</v>
      </c>
      <c r="D9" s="99" t="s">
        <v>6</v>
      </c>
      <c r="E9" s="93"/>
    </row>
    <row r="10" spans="1:5" ht="68.25" customHeight="1">
      <c r="A10" s="93"/>
      <c r="B10" s="100">
        <v>1</v>
      </c>
      <c r="C10" s="101">
        <f>IF(D10="","",INDEX(Sheet1!$M$3:$M$242,MATCH(D10,Sheet1!$L$3:$L$242,0)))</f>
      </c>
      <c r="D10" s="102"/>
      <c r="E10" s="93"/>
    </row>
    <row r="11" spans="1:5" ht="68.25" customHeight="1">
      <c r="A11" s="93"/>
      <c r="B11" s="100">
        <v>2</v>
      </c>
      <c r="C11" s="101">
        <f>IF(D11="","",INDEX(Sheet1!$M$3:$M$242,MATCH(D11,Sheet1!$L$3:$L$242,0)))</f>
      </c>
      <c r="D11" s="102"/>
      <c r="E11" s="93"/>
    </row>
    <row r="12" spans="1:5" ht="68.25" customHeight="1">
      <c r="A12" s="93"/>
      <c r="B12" s="100">
        <v>3</v>
      </c>
      <c r="C12" s="101">
        <f>IF(D12="","",INDEX(Sheet1!$M$3:$M$242,MATCH(D12,Sheet1!$L$3:$L$242,0)))</f>
      </c>
      <c r="D12" s="102"/>
      <c r="E12" s="93"/>
    </row>
    <row r="13" spans="1:5" ht="68.25" customHeight="1">
      <c r="A13" s="93"/>
      <c r="B13" s="100">
        <v>4</v>
      </c>
      <c r="C13" s="101">
        <f>IF(D13="","",INDEX(Sheet1!$M$3:$M$242,MATCH(D13,Sheet1!$L$3:$L$242,0)))</f>
      </c>
      <c r="D13" s="102"/>
      <c r="E13" s="93"/>
    </row>
    <row r="14" spans="1:5" ht="68.25" customHeight="1" thickBot="1">
      <c r="A14" s="93"/>
      <c r="B14" s="103">
        <v>5</v>
      </c>
      <c r="C14" s="104">
        <f>IF(D14="","",INDEX(Sheet1!$M$3:$M$242,MATCH(D14,Sheet1!$L$3:$L$242,0)))</f>
      </c>
      <c r="D14" s="105"/>
      <c r="E14" s="93"/>
    </row>
    <row r="15" spans="1:5" ht="13.5">
      <c r="A15" s="93"/>
      <c r="B15" s="93"/>
      <c r="C15" s="93"/>
      <c r="D15" s="93"/>
      <c r="E15" s="93"/>
    </row>
    <row r="16" spans="1:5" ht="13.5">
      <c r="A16" s="93"/>
      <c r="B16" s="93"/>
      <c r="C16" s="93"/>
      <c r="D16" s="93"/>
      <c r="E16" s="93"/>
    </row>
  </sheetData>
  <sheetProtection/>
  <mergeCells count="8">
    <mergeCell ref="A6:B6"/>
    <mergeCell ref="A1:B1"/>
    <mergeCell ref="D1:E2"/>
    <mergeCell ref="A2:B2"/>
    <mergeCell ref="A3:E3"/>
    <mergeCell ref="C4:E4"/>
    <mergeCell ref="A5:B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8"/>
  <sheetViews>
    <sheetView zoomScalePageLayoutView="0" workbookViewId="0" topLeftCell="A1">
      <selection activeCell="A1" sqref="A1:H17"/>
    </sheetView>
  </sheetViews>
  <sheetFormatPr defaultColWidth="9.00390625" defaultRowHeight="13.5"/>
  <cols>
    <col min="1" max="1" width="1.875" style="0" customWidth="1"/>
    <col min="2" max="2" width="8.50390625" style="0" customWidth="1"/>
    <col min="3" max="3" width="8.875" style="0" customWidth="1"/>
    <col min="4" max="4" width="33.00390625" style="0" customWidth="1"/>
    <col min="5" max="5" width="12.50390625" style="0" customWidth="1"/>
    <col min="6" max="6" width="10.25390625" style="0" bestFit="1" customWidth="1"/>
    <col min="7" max="7" width="30.50390625" style="0" bestFit="1" customWidth="1"/>
    <col min="8" max="8" width="14.125" style="0" bestFit="1" customWidth="1"/>
  </cols>
  <sheetData>
    <row r="1" spans="2:8" ht="18.75">
      <c r="B1" s="281" t="s">
        <v>1275</v>
      </c>
      <c r="C1" s="281"/>
      <c r="D1" s="281" t="s">
        <v>421</v>
      </c>
      <c r="E1" s="281"/>
      <c r="F1" s="281"/>
      <c r="G1" s="281" t="s">
        <v>422</v>
      </c>
      <c r="H1" s="281"/>
    </row>
    <row r="2" spans="2:8" ht="18.75">
      <c r="B2" s="281" t="s">
        <v>1276</v>
      </c>
      <c r="C2" s="281"/>
      <c r="D2" s="281" t="s">
        <v>423</v>
      </c>
      <c r="E2" s="281"/>
      <c r="F2" s="281"/>
      <c r="G2" s="281"/>
      <c r="H2" s="281"/>
    </row>
    <row r="3" spans="2:6" ht="90" customHeight="1">
      <c r="B3" s="282" t="s">
        <v>1279</v>
      </c>
      <c r="C3" s="282"/>
      <c r="D3" s="282"/>
      <c r="E3" s="282"/>
      <c r="F3" s="282"/>
    </row>
    <row r="4" spans="2:8" ht="19.5" thickBot="1">
      <c r="B4" s="93"/>
      <c r="C4" s="93"/>
      <c r="F4" s="286" t="s">
        <v>1277</v>
      </c>
      <c r="G4" s="286"/>
      <c r="H4" s="286"/>
    </row>
    <row r="5" spans="2:8" ht="54.75" customHeight="1">
      <c r="B5" s="287" t="s">
        <v>425</v>
      </c>
      <c r="C5" s="288"/>
      <c r="D5" s="293">
        <f>'男子オーダー票（番号のみ入力）'!C5</f>
        <v>0</v>
      </c>
      <c r="E5" s="293"/>
      <c r="F5" s="294"/>
      <c r="G5" s="289" t="s">
        <v>22</v>
      </c>
      <c r="H5" s="290"/>
    </row>
    <row r="6" spans="2:8" ht="54.75" customHeight="1" thickBot="1">
      <c r="B6" s="291" t="s">
        <v>426</v>
      </c>
      <c r="C6" s="292"/>
      <c r="D6" s="295">
        <f>'男子オーダー票（番号のみ入力）'!C6</f>
        <v>0</v>
      </c>
      <c r="E6" s="295"/>
      <c r="F6" s="296"/>
      <c r="G6" s="297" t="s">
        <v>23</v>
      </c>
      <c r="H6" s="298"/>
    </row>
    <row r="7" spans="2:6" ht="13.5">
      <c r="B7" s="93"/>
      <c r="C7" s="93"/>
      <c r="D7" s="93"/>
      <c r="E7" s="93"/>
      <c r="F7" s="93"/>
    </row>
    <row r="8" spans="2:6" ht="6.75" customHeight="1" thickBot="1">
      <c r="B8" s="93"/>
      <c r="C8" s="93"/>
      <c r="D8" s="93"/>
      <c r="E8" s="93"/>
      <c r="F8" s="93"/>
    </row>
    <row r="9" spans="2:8" ht="53.25" customHeight="1">
      <c r="B9" s="93"/>
      <c r="C9" s="97" t="s">
        <v>427</v>
      </c>
      <c r="D9" s="111" t="s">
        <v>428</v>
      </c>
      <c r="E9" s="112" t="s">
        <v>6</v>
      </c>
      <c r="F9" s="114" t="s">
        <v>1280</v>
      </c>
      <c r="G9" s="111" t="s">
        <v>428</v>
      </c>
      <c r="H9" s="112" t="s">
        <v>6</v>
      </c>
    </row>
    <row r="10" spans="2:8" ht="79.5" customHeight="1">
      <c r="B10" s="93"/>
      <c r="C10" s="100">
        <v>1</v>
      </c>
      <c r="D10" s="110">
        <f>'男子オーダー票（番号のみ入力）'!C10</f>
      </c>
      <c r="E10" s="115">
        <f>'男子オーダー票（番号のみ入力）'!D10</f>
        <v>0</v>
      </c>
      <c r="F10" s="107" t="s">
        <v>1281</v>
      </c>
      <c r="G10" s="109">
        <f>IF(H10="","",INDEX(Sheet1!$D$3:$D$380,MATCH('男子オーダー変更用紙（番号のみ入力）'!H10,Sheet1!$C$3:$C$380,0)))</f>
      </c>
      <c r="H10" s="102"/>
    </row>
    <row r="11" spans="2:8" ht="79.5" customHeight="1">
      <c r="B11" s="93"/>
      <c r="C11" s="100">
        <v>2</v>
      </c>
      <c r="D11" s="110">
        <f>'男子オーダー票（番号のみ入力）'!C11</f>
      </c>
      <c r="E11" s="115">
        <f>'男子オーダー票（番号のみ入力）'!D11</f>
        <v>0</v>
      </c>
      <c r="F11" s="107" t="s">
        <v>1281</v>
      </c>
      <c r="G11" s="109">
        <f>IF(H11="","",INDEX(Sheet1!$D$3:$D$380,MATCH('男子オーダー変更用紙（番号のみ入力）'!H11,Sheet1!$C$3:$C$380,0)))</f>
      </c>
      <c r="H11" s="102"/>
    </row>
    <row r="12" spans="2:8" ht="79.5" customHeight="1">
      <c r="B12" s="93"/>
      <c r="C12" s="100">
        <v>3</v>
      </c>
      <c r="D12" s="110">
        <f>'男子オーダー票（番号のみ入力）'!C12</f>
      </c>
      <c r="E12" s="115">
        <f>'男子オーダー票（番号のみ入力）'!D12</f>
        <v>0</v>
      </c>
      <c r="F12" s="107" t="s">
        <v>1281</v>
      </c>
      <c r="G12" s="109">
        <f>IF(H12="","",INDEX(Sheet1!$D$3:$D$380,MATCH('男子オーダー変更用紙（番号のみ入力）'!H12,Sheet1!$C$3:$C$380,0)))</f>
      </c>
      <c r="H12" s="102"/>
    </row>
    <row r="13" spans="2:8" ht="79.5" customHeight="1">
      <c r="B13" s="93"/>
      <c r="C13" s="100">
        <v>4</v>
      </c>
      <c r="D13" s="110">
        <f>'男子オーダー票（番号のみ入力）'!C13</f>
      </c>
      <c r="E13" s="115">
        <f>'男子オーダー票（番号のみ入力）'!D13</f>
        <v>0</v>
      </c>
      <c r="F13" s="107" t="s">
        <v>1281</v>
      </c>
      <c r="G13" s="109">
        <f>IF(H13="","",INDEX(Sheet1!$D$3:$D$380,MATCH('男子オーダー変更用紙（番号のみ入力）'!H13,Sheet1!$C$3:$C$380,0)))</f>
      </c>
      <c r="H13" s="102"/>
    </row>
    <row r="14" spans="2:8" ht="79.5" customHeight="1">
      <c r="B14" s="93"/>
      <c r="C14" s="100">
        <v>5</v>
      </c>
      <c r="D14" s="110">
        <f>'男子オーダー票（番号のみ入力）'!C14</f>
      </c>
      <c r="E14" s="115">
        <f>'男子オーダー票（番号のみ入力）'!D14</f>
        <v>0</v>
      </c>
      <c r="F14" s="107" t="s">
        <v>1281</v>
      </c>
      <c r="G14" s="109">
        <f>IF(H14="","",INDEX(Sheet1!$D$3:$D$380,MATCH('男子オーダー変更用紙（番号のみ入力）'!H14,Sheet1!$C$3:$C$380,0)))</f>
      </c>
      <c r="H14" s="102"/>
    </row>
    <row r="15" spans="2:8" ht="79.5" customHeight="1">
      <c r="B15" s="93"/>
      <c r="C15" s="100">
        <v>6</v>
      </c>
      <c r="D15" s="110">
        <f>'男子オーダー票（番号のみ入力）'!C15</f>
      </c>
      <c r="E15" s="115">
        <f>'男子オーダー票（番号のみ入力）'!D15</f>
        <v>0</v>
      </c>
      <c r="F15" s="107" t="s">
        <v>1281</v>
      </c>
      <c r="G15" s="109">
        <f>IF(H15="","",INDEX(Sheet1!$D$3:$D$380,MATCH('男子オーダー変更用紙（番号のみ入力）'!H15,Sheet1!$C$3:$C$380,0)))</f>
      </c>
      <c r="H15" s="102"/>
    </row>
    <row r="16" spans="2:8" ht="79.5" customHeight="1" thickBot="1">
      <c r="B16" s="93"/>
      <c r="C16" s="103">
        <v>7</v>
      </c>
      <c r="D16" s="116">
        <f>'男子オーダー票（番号のみ入力）'!C16</f>
      </c>
      <c r="E16" s="117">
        <f>'男子オーダー票（番号のみ入力）'!D16</f>
        <v>0</v>
      </c>
      <c r="F16" s="108" t="s">
        <v>1281</v>
      </c>
      <c r="G16" s="124">
        <f>IF(H16="","",INDEX(Sheet1!$D$3:$D$380,MATCH('男子オーダー変更用紙（番号のみ入力）'!H16,Sheet1!$C$3:$C$380,0)))</f>
      </c>
      <c r="H16" s="105"/>
    </row>
    <row r="17" spans="2:6" ht="13.5">
      <c r="B17" s="93"/>
      <c r="C17" s="93"/>
      <c r="D17" s="93"/>
      <c r="E17" s="93"/>
      <c r="F17" s="93"/>
    </row>
    <row r="18" spans="2:6" ht="13.5">
      <c r="B18" s="93"/>
      <c r="C18" s="93"/>
      <c r="D18" s="93"/>
      <c r="E18" s="93"/>
      <c r="F18" s="93"/>
    </row>
  </sheetData>
  <sheetProtection/>
  <mergeCells count="13">
    <mergeCell ref="D1:F1"/>
    <mergeCell ref="D2:F2"/>
    <mergeCell ref="B1:C1"/>
    <mergeCell ref="G1:H2"/>
    <mergeCell ref="B2:C2"/>
    <mergeCell ref="B3:F3"/>
    <mergeCell ref="F4:H4"/>
    <mergeCell ref="B5:C5"/>
    <mergeCell ref="G5:H5"/>
    <mergeCell ref="B6:C6"/>
    <mergeCell ref="D5:F5"/>
    <mergeCell ref="D6:F6"/>
    <mergeCell ref="G6:H6"/>
  </mergeCells>
  <printOptions/>
  <pageMargins left="0.7" right="0.7" top="0.75" bottom="0.75" header="0.3" footer="0.3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B1:H16"/>
  <sheetViews>
    <sheetView zoomScalePageLayoutView="0" workbookViewId="0" topLeftCell="A7">
      <selection activeCell="J7" sqref="J7"/>
    </sheetView>
  </sheetViews>
  <sheetFormatPr defaultColWidth="9.00390625" defaultRowHeight="13.5"/>
  <cols>
    <col min="1" max="1" width="1.25" style="0" customWidth="1"/>
    <col min="2" max="2" width="5.625" style="0" customWidth="1"/>
    <col min="3" max="3" width="13.25390625" style="0" customWidth="1"/>
    <col min="4" max="4" width="30.875" style="0" customWidth="1"/>
    <col min="5" max="5" width="12.625" style="0" customWidth="1"/>
    <col min="6" max="6" width="7.875" style="0" customWidth="1"/>
    <col min="7" max="7" width="43.375" style="0" bestFit="1" customWidth="1"/>
    <col min="8" max="8" width="11.50390625" style="0" customWidth="1"/>
  </cols>
  <sheetData>
    <row r="1" spans="2:8" ht="18.75">
      <c r="B1" s="281" t="s">
        <v>1278</v>
      </c>
      <c r="C1" s="281"/>
      <c r="D1" s="281" t="s">
        <v>421</v>
      </c>
      <c r="E1" s="281"/>
      <c r="F1" s="281"/>
      <c r="G1" s="281" t="s">
        <v>422</v>
      </c>
      <c r="H1" s="281"/>
    </row>
    <row r="2" spans="2:8" ht="18.75">
      <c r="B2" s="281" t="s">
        <v>1278</v>
      </c>
      <c r="C2" s="281"/>
      <c r="D2" s="281" t="s">
        <v>423</v>
      </c>
      <c r="E2" s="281"/>
      <c r="F2" s="281"/>
      <c r="G2" s="281"/>
      <c r="H2" s="281"/>
    </row>
    <row r="3" spans="2:7" ht="90" customHeight="1">
      <c r="B3" s="282" t="s">
        <v>1282</v>
      </c>
      <c r="C3" s="282"/>
      <c r="D3" s="282"/>
      <c r="E3" s="282"/>
      <c r="F3" s="282"/>
      <c r="G3" s="282"/>
    </row>
    <row r="4" spans="2:8" ht="18.75">
      <c r="B4" s="93"/>
      <c r="C4" s="93"/>
      <c r="F4" s="283" t="s">
        <v>1277</v>
      </c>
      <c r="G4" s="283"/>
      <c r="H4" s="283"/>
    </row>
    <row r="5" spans="2:8" ht="54.75" customHeight="1">
      <c r="B5" s="280" t="s">
        <v>425</v>
      </c>
      <c r="C5" s="280"/>
      <c r="D5" s="301">
        <f>'女子オーダー票（番号のみ入力）'!C5</f>
        <v>0</v>
      </c>
      <c r="E5" s="301"/>
      <c r="F5" s="302"/>
      <c r="G5" s="284" t="s">
        <v>22</v>
      </c>
      <c r="H5" s="285"/>
    </row>
    <row r="6" spans="2:8" ht="54.75" customHeight="1">
      <c r="B6" s="280" t="s">
        <v>426</v>
      </c>
      <c r="C6" s="280"/>
      <c r="D6" s="303">
        <f>'女子オーダー票（番号のみ入力）'!C6</f>
        <v>0</v>
      </c>
      <c r="E6" s="303"/>
      <c r="F6" s="304"/>
      <c r="G6" s="299" t="s">
        <v>23</v>
      </c>
      <c r="H6" s="300"/>
    </row>
    <row r="7" spans="2:6" ht="13.5">
      <c r="B7" s="93"/>
      <c r="C7" s="93"/>
      <c r="D7" s="93"/>
      <c r="E7" s="93"/>
      <c r="F7" s="93"/>
    </row>
    <row r="8" spans="2:6" ht="6.75" customHeight="1" thickBot="1">
      <c r="B8" s="93"/>
      <c r="C8" s="93"/>
      <c r="D8" s="93"/>
      <c r="E8" s="93"/>
      <c r="F8" s="93"/>
    </row>
    <row r="9" spans="2:8" ht="53.25" customHeight="1">
      <c r="B9" s="93"/>
      <c r="C9" s="97" t="s">
        <v>427</v>
      </c>
      <c r="D9" s="111" t="s">
        <v>428</v>
      </c>
      <c r="E9" s="112" t="s">
        <v>6</v>
      </c>
      <c r="F9" s="119" t="s">
        <v>1280</v>
      </c>
      <c r="G9" s="113" t="s">
        <v>428</v>
      </c>
      <c r="H9" s="112" t="s">
        <v>6</v>
      </c>
    </row>
    <row r="10" spans="2:8" ht="87.75" customHeight="1">
      <c r="B10" s="93"/>
      <c r="C10" s="100">
        <v>1</v>
      </c>
      <c r="D10" s="110">
        <f>'女子オーダー票（番号のみ入力）'!C10</f>
      </c>
      <c r="E10" s="115">
        <f>'女子オーダー票（番号のみ入力）'!D10</f>
        <v>0</v>
      </c>
      <c r="F10" s="120" t="s">
        <v>1281</v>
      </c>
      <c r="G10" s="122">
        <f>IF(H10="","",INDEX(Sheet1!$M$3:$M$242,MATCH(H10,Sheet1!$L$3:$L$242,0)))</f>
      </c>
      <c r="H10" s="102"/>
    </row>
    <row r="11" spans="2:8" ht="87.75" customHeight="1">
      <c r="B11" s="93"/>
      <c r="C11" s="100">
        <v>2</v>
      </c>
      <c r="D11" s="110">
        <f>'女子オーダー票（番号のみ入力）'!C11</f>
      </c>
      <c r="E11" s="115">
        <f>'女子オーダー票（番号のみ入力）'!D11</f>
        <v>0</v>
      </c>
      <c r="F11" s="120" t="s">
        <v>1281</v>
      </c>
      <c r="G11" s="122">
        <f>IF(H11="","",INDEX(Sheet1!$M$3:$M$242,MATCH(H11,Sheet1!$L$3:$L$242,0)))</f>
      </c>
      <c r="H11" s="102"/>
    </row>
    <row r="12" spans="2:8" ht="87.75" customHeight="1">
      <c r="B12" s="93"/>
      <c r="C12" s="100">
        <v>3</v>
      </c>
      <c r="D12" s="110">
        <f>'女子オーダー票（番号のみ入力）'!C12</f>
      </c>
      <c r="E12" s="115">
        <f>'女子オーダー票（番号のみ入力）'!D12</f>
        <v>0</v>
      </c>
      <c r="F12" s="120" t="s">
        <v>1281</v>
      </c>
      <c r="G12" s="122">
        <f>IF(H12="","",INDEX(Sheet1!$M$3:$M$242,MATCH(H12,Sheet1!$L$3:$L$242,0)))</f>
      </c>
      <c r="H12" s="102"/>
    </row>
    <row r="13" spans="2:8" ht="87.75" customHeight="1">
      <c r="B13" s="93"/>
      <c r="C13" s="100">
        <v>4</v>
      </c>
      <c r="D13" s="110">
        <f>'女子オーダー票（番号のみ入力）'!C13</f>
      </c>
      <c r="E13" s="115">
        <f>'女子オーダー票（番号のみ入力）'!D13</f>
        <v>0</v>
      </c>
      <c r="F13" s="120" t="s">
        <v>1281</v>
      </c>
      <c r="G13" s="122">
        <f>IF(H13="","",INDEX(Sheet1!$M$3:$M$242,MATCH(H13,Sheet1!$L$3:$L$242,0)))</f>
      </c>
      <c r="H13" s="102"/>
    </row>
    <row r="14" spans="2:8" ht="87.75" customHeight="1" thickBot="1">
      <c r="B14" s="93"/>
      <c r="C14" s="103">
        <v>5</v>
      </c>
      <c r="D14" s="116">
        <f>'女子オーダー票（番号のみ入力）'!C14</f>
      </c>
      <c r="E14" s="117">
        <f>'女子オーダー票（番号のみ入力）'!D14</f>
        <v>0</v>
      </c>
      <c r="F14" s="121" t="s">
        <v>1281</v>
      </c>
      <c r="G14" s="123">
        <f>IF(H14="","",INDEX(Sheet1!$M$3:$M$242,MATCH(H14,Sheet1!$L$3:$L$242,0)))</f>
      </c>
      <c r="H14" s="105"/>
    </row>
    <row r="15" spans="2:6" ht="13.5">
      <c r="B15" s="93"/>
      <c r="C15" s="93"/>
      <c r="D15" s="93"/>
      <c r="E15" s="93"/>
      <c r="F15" s="93"/>
    </row>
    <row r="16" spans="2:6" ht="13.5">
      <c r="B16" s="93"/>
      <c r="C16" s="93"/>
      <c r="D16" s="93"/>
      <c r="E16" s="93"/>
      <c r="F16" s="93"/>
    </row>
  </sheetData>
  <sheetProtection/>
  <mergeCells count="13">
    <mergeCell ref="B3:G3"/>
    <mergeCell ref="D1:F1"/>
    <mergeCell ref="D2:F2"/>
    <mergeCell ref="B1:C1"/>
    <mergeCell ref="G1:H2"/>
    <mergeCell ref="B2:C2"/>
    <mergeCell ref="F4:H4"/>
    <mergeCell ref="B5:C5"/>
    <mergeCell ref="G5:H5"/>
    <mergeCell ref="B6:C6"/>
    <mergeCell ref="G6:H6"/>
    <mergeCell ref="D5:F5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murayama</dc:creator>
  <cp:keywords/>
  <dc:description/>
  <cp:lastModifiedBy>Sumitomo</cp:lastModifiedBy>
  <cp:lastPrinted>2018-10-15T06:42:15Z</cp:lastPrinted>
  <dcterms:created xsi:type="dcterms:W3CDTF">2011-10-20T02:05:54Z</dcterms:created>
  <dcterms:modified xsi:type="dcterms:W3CDTF">2018-10-15T11:29:42Z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